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dlap" sheetId="1" r:id="rId5"/>
    <sheet state="visible" name="F60m" sheetId="2" r:id="rId6"/>
    <sheet state="visible" name="F600m" sheetId="3" r:id="rId7"/>
    <sheet state="visible" name="F4x100m" sheetId="4" r:id="rId8"/>
    <sheet state="visible" name="Fmagas" sheetId="5" r:id="rId9"/>
    <sheet state="visible" name="Ftávol" sheetId="6" r:id="rId10"/>
    <sheet state="visible" name="FKislabda" sheetId="7" r:id="rId11"/>
    <sheet state="visible" name="N60m" sheetId="8" r:id="rId12"/>
    <sheet state="visible" name="N600m" sheetId="9" r:id="rId13"/>
    <sheet state="visible" name="N4x100m" sheetId="10" r:id="rId14"/>
    <sheet state="visible" name="Nmagas" sheetId="11" r:id="rId15"/>
    <sheet state="visible" name="Ntávol" sheetId="12" r:id="rId16"/>
    <sheet state="visible" name="Nkislabda" sheetId="13" r:id="rId17"/>
    <sheet state="hidden" name="Konfig" sheetId="14" r:id="rId18"/>
  </sheets>
  <definedNames/>
  <calcPr/>
</workbook>
</file>

<file path=xl/sharedStrings.xml><?xml version="1.0" encoding="utf-8"?>
<sst xmlns="http://schemas.openxmlformats.org/spreadsheetml/2006/main" count="1424" uniqueCount="410">
  <si>
    <t>2025/2026. TANÉV</t>
  </si>
  <si>
    <t>ATLÉTIKA DIÁKOLIMPIA®</t>
  </si>
  <si>
    <t>III. KORCSOPORT</t>
  </si>
  <si>
    <t>EGYÉNI PÁLYABAJNOKSÁG</t>
  </si>
  <si>
    <t>??</t>
  </si>
  <si>
    <t>MEGYE</t>
  </si>
  <si>
    <t>Helyszín:</t>
  </si>
  <si>
    <t xml:space="preserve">Időpont: </t>
  </si>
  <si>
    <t>A Versenybizottság elnöke:</t>
  </si>
  <si>
    <t>III. korcsoport: 2013-2014-ben születettek</t>
  </si>
  <si>
    <t>EREDMÉNYEK</t>
  </si>
  <si>
    <t>60 m fiú - III. kcs.</t>
  </si>
  <si>
    <t>döntő</t>
  </si>
  <si>
    <t>8,00</t>
  </si>
  <si>
    <t>TUDNIVALÓK</t>
  </si>
  <si>
    <t>Hely</t>
  </si>
  <si>
    <t>RSz</t>
  </si>
  <si>
    <t>Név</t>
  </si>
  <si>
    <t>Szév</t>
  </si>
  <si>
    <t>Iskola</t>
  </si>
  <si>
    <t>Eredmény</t>
  </si>
  <si>
    <t>Szint</t>
  </si>
  <si>
    <t>Az eredményeket mindig szöveges formátumban. tizedmásodpercben, veszővel elválasztva kell megadni!</t>
  </si>
  <si>
    <t>Másolásnál a beillesztést ne Ctrl-v, hanem a SHIFT-CTRL-v használják. Ez csak az értéket másolja, formázás nélkül!</t>
  </si>
  <si>
    <t>Tóth István Leonidász</t>
  </si>
  <si>
    <t>2013</t>
  </si>
  <si>
    <t>Bíborvég Általános Iskola</t>
  </si>
  <si>
    <t>7,8</t>
  </si>
  <si>
    <t>Petrics Zalán</t>
  </si>
  <si>
    <t>Paksi Bezerédj Általános Iskola</t>
  </si>
  <si>
    <t>8,2</t>
  </si>
  <si>
    <t>Egyéb használható rövídítések:</t>
  </si>
  <si>
    <t>Papp Olivér Kornél</t>
  </si>
  <si>
    <t>Szekszárdi Babits Mihály Általános Iskola</t>
  </si>
  <si>
    <t xml:space="preserve">DNS </t>
  </si>
  <si>
    <t>- ha a versenyző  jelentkezett, de nem állt rajthoz.</t>
  </si>
  <si>
    <t>Csáki Zénó</t>
  </si>
  <si>
    <t>Bátaszéki Kanizsai Dorottya Általános Iskola</t>
  </si>
  <si>
    <t>8,5</t>
  </si>
  <si>
    <t>DNF</t>
  </si>
  <si>
    <t>- ha a versenyző rajthoz állt, de feladta, nem ért célba.</t>
  </si>
  <si>
    <t>Kerekes Zalán</t>
  </si>
  <si>
    <t>2014</t>
  </si>
  <si>
    <t>Pécsi Tudományegyetem Illyés Gyula Gyakorló Általános Iskola, Alapfokú Művészeti Iskola és Gyakorlóóvoda</t>
  </si>
  <si>
    <t>8,8</t>
  </si>
  <si>
    <t>DQ</t>
  </si>
  <si>
    <t>- ha a versenyzők valamilyen okból kizárták.</t>
  </si>
  <si>
    <t>Kató Balázs Benett</t>
  </si>
  <si>
    <t>Bonyhádi Általános Iskola, Gimnázium és Alapfokú Művészeti Iskola</t>
  </si>
  <si>
    <t>8,3</t>
  </si>
  <si>
    <t>NM</t>
  </si>
  <si>
    <t>- ha nincs érvényes eredménye (távol, Kislabda)</t>
  </si>
  <si>
    <t>Salamon Örs</t>
  </si>
  <si>
    <t>Bonyhádi Petőfi Sándor Evangélikus Gimnázium, Kollégium, Általános Iskola és Alapfokú Művészeti Iskola</t>
  </si>
  <si>
    <t>- ha nincs érvényes eredménye (magasugrás)</t>
  </si>
  <si>
    <t>Pálfi Sólyom Lionel</t>
  </si>
  <si>
    <t>9,0</t>
  </si>
  <si>
    <t>Q</t>
  </si>
  <si>
    <t>- A továbbjutást jelzi.</t>
  </si>
  <si>
    <t>1.</t>
  </si>
  <si>
    <t>ief.</t>
  </si>
  <si>
    <t>7,9</t>
  </si>
  <si>
    <t>8,4</t>
  </si>
  <si>
    <t>Kirschner Attila</t>
  </si>
  <si>
    <t>Szekszárdi Baka István Általános Iskola</t>
  </si>
  <si>
    <t>8,6</t>
  </si>
  <si>
    <t>8,7</t>
  </si>
  <si>
    <t>Szabó Boldizsár</t>
  </si>
  <si>
    <t>Nagydorogi Széchényi Sándor Általános Iskola</t>
  </si>
  <si>
    <t>9,1</t>
  </si>
  <si>
    <t>Lendvai Jonatán</t>
  </si>
  <si>
    <t>Nagydorog</t>
  </si>
  <si>
    <t>Bősz Miklós</t>
  </si>
  <si>
    <t>Szekszárdi Dienes Valéria Általános Iskola</t>
  </si>
  <si>
    <t>9,3</t>
  </si>
  <si>
    <t>Varga Ádám</t>
  </si>
  <si>
    <t>Takács Bence</t>
  </si>
  <si>
    <t>9,4</t>
  </si>
  <si>
    <t>Oláh László</t>
  </si>
  <si>
    <t>Őcsényi Perczel Mór Általános Iskola</t>
  </si>
  <si>
    <t>Kürti Tamás János</t>
  </si>
  <si>
    <t>9,6</t>
  </si>
  <si>
    <t>Papp Levente Tibor</t>
  </si>
  <si>
    <t>9,9</t>
  </si>
  <si>
    <t>Kiss Krisztián</t>
  </si>
  <si>
    <t>10,0</t>
  </si>
  <si>
    <t>A táblázat  kisérleti jelleggel műkődik! Az esetleges észrevételeiket a</t>
  </si>
  <si>
    <t>Sándor Soma</t>
  </si>
  <si>
    <t>10,1</t>
  </si>
  <si>
    <t>jsatletika@gmail.com címre küldjék el!</t>
  </si>
  <si>
    <t>Barkóczi Gergő Vilmos</t>
  </si>
  <si>
    <t>10,3</t>
  </si>
  <si>
    <t>Nagy Marcell István</t>
  </si>
  <si>
    <t>Blaskovics Gergő</t>
  </si>
  <si>
    <t>Szent Orsolya Bencés Általános Iskola, Alapfokú Művészeti Iskola és Kollégium</t>
  </si>
  <si>
    <t>File Kristóf</t>
  </si>
  <si>
    <t>Lehőcz Gellért</t>
  </si>
  <si>
    <t>Mati Botond</t>
  </si>
  <si>
    <t>Szabó László</t>
  </si>
  <si>
    <t>2.</t>
  </si>
  <si>
    <t>Zemán Zoárd Zétény</t>
  </si>
  <si>
    <t>Faller Márton</t>
  </si>
  <si>
    <t>Micskei Máté Tamás</t>
  </si>
  <si>
    <t>Pach Kristóf</t>
  </si>
  <si>
    <t>Somogyi Atilla</t>
  </si>
  <si>
    <t>Péger Péter</t>
  </si>
  <si>
    <t>Paksi Deák Ferenc Általános Iskola</t>
  </si>
  <si>
    <t>Balassa Huba</t>
  </si>
  <si>
    <t>Györkönyi Német Nemzetiségi Általános Iskola</t>
  </si>
  <si>
    <t>3.</t>
  </si>
  <si>
    <t>Száraz Bence</t>
  </si>
  <si>
    <t>Fejes Dávid</t>
  </si>
  <si>
    <t>4.</t>
  </si>
  <si>
    <t>László Levente</t>
  </si>
  <si>
    <t>Cooper Bence Lewis</t>
  </si>
  <si>
    <t>5.</t>
  </si>
  <si>
    <t>Katona Nimród</t>
  </si>
  <si>
    <t>KÖVECSES ÁDÁM NOEL</t>
  </si>
  <si>
    <t>Kövecses Roland</t>
  </si>
  <si>
    <t>Mechtl Benjamin</t>
  </si>
  <si>
    <t>Héger Bálint István</t>
  </si>
  <si>
    <t>Várdomb-Alsónána Általános Iskola</t>
  </si>
  <si>
    <t>Kocsis Bende</t>
  </si>
  <si>
    <t>6.</t>
  </si>
  <si>
    <t>Semugooma Noah Bazanye</t>
  </si>
  <si>
    <t>Janács György</t>
  </si>
  <si>
    <t>-</t>
  </si>
  <si>
    <t>7.</t>
  </si>
  <si>
    <t>8.</t>
  </si>
  <si>
    <t>9.</t>
  </si>
  <si>
    <t>10.</t>
  </si>
  <si>
    <t>11.</t>
  </si>
  <si>
    <t>12.</t>
  </si>
  <si>
    <t>600 m fiú - III. kcs.</t>
  </si>
  <si>
    <t>futam alapján</t>
  </si>
  <si>
    <t>1:42,0</t>
  </si>
  <si>
    <t>1:42,62</t>
  </si>
  <si>
    <t>Másolásnál a beillesztést ne Ctrl-v hanem a SHIFT-CTRL-v használják. Ez csak az értéket másolja, formázás nélkül!</t>
  </si>
  <si>
    <t>1:45,4</t>
  </si>
  <si>
    <t>Daradics Donát</t>
  </si>
  <si>
    <t>1:47,2</t>
  </si>
  <si>
    <t>Geller Ákos</t>
  </si>
  <si>
    <t>Dombóvári Illyés Gyula Gimnázium</t>
  </si>
  <si>
    <t>1:49,2</t>
  </si>
  <si>
    <t>Rupa András Dominik</t>
  </si>
  <si>
    <t>1:52,5</t>
  </si>
  <si>
    <t>Szekszárd Dienes</t>
  </si>
  <si>
    <t>1:55,6</t>
  </si>
  <si>
    <t>Takács Nimród</t>
  </si>
  <si>
    <t>1:56,8</t>
  </si>
  <si>
    <t>Sebestyén Ábel</t>
  </si>
  <si>
    <t>1:57,8</t>
  </si>
  <si>
    <t>2:02,2</t>
  </si>
  <si>
    <t>Pfundtner Péter</t>
  </si>
  <si>
    <t>2:03,0</t>
  </si>
  <si>
    <t>Juhász Ádám</t>
  </si>
  <si>
    <t>Tamási Béri Balogh Ádám Katolikus Gimnázium, Általános Iskola és Óvoda</t>
  </si>
  <si>
    <t>2:07,3</t>
  </si>
  <si>
    <t>Farkas Benett</t>
  </si>
  <si>
    <t>2:10,2</t>
  </si>
  <si>
    <t>Gál Bence</t>
  </si>
  <si>
    <t>2:12,3</t>
  </si>
  <si>
    <t>Nagy Botond</t>
  </si>
  <si>
    <t>2:15,0</t>
  </si>
  <si>
    <t>Péti András</t>
  </si>
  <si>
    <t>2:30,2</t>
  </si>
  <si>
    <t>Schaadt Zétény</t>
  </si>
  <si>
    <t>Viczai János</t>
  </si>
  <si>
    <t>Dunaföldvári Beszédes József Általános Iskola</t>
  </si>
  <si>
    <t>Domokos-Varga Dániel</t>
  </si>
  <si>
    <t>Kölesdi Béri Balogh Ádám Általános Iskola</t>
  </si>
  <si>
    <t>Gazdag Áron</t>
  </si>
  <si>
    <t>Puskás Norbert Tamás</t>
  </si>
  <si>
    <t>Simon Marcell</t>
  </si>
  <si>
    <t>4x100 m fiú III. kcs</t>
  </si>
  <si>
    <t>x</t>
  </si>
  <si>
    <t>0:55,0</t>
  </si>
  <si>
    <t>Iskola csapat</t>
  </si>
  <si>
    <t xml:space="preserve">Bonyhádi Általános Iskola (Kató Balázs Benett, Pálfi Sólyom Lionel, Palkó Olivér, Sövényi Norbert)
</t>
  </si>
  <si>
    <t>0:55,4</t>
  </si>
  <si>
    <t xml:space="preserve">Bátaszéki Kanizsai Dorottya Általános Iskola (Bóta Bence, Csáki Zénó, Farkas Benett, Gál Bence, Janács György)
</t>
  </si>
  <si>
    <t>0:57,0</t>
  </si>
  <si>
    <t xml:space="preserve">Szekszárdi Garay János Általános Iskola (Gellér Olivér, Kiss Ábel Márk, Marton Ron,Sabján Péter)
</t>
  </si>
  <si>
    <t>0:58,1</t>
  </si>
  <si>
    <t xml:space="preserve">Nagydorogi Széchényi Általános Iskola (Kocsis Ramón, Lendvai Jonatán, Lendvai Rajnald, Pfundtner Péter)
</t>
  </si>
  <si>
    <t>0:58,5</t>
  </si>
  <si>
    <t xml:space="preserve">Szent Orsolya Bencés Általános Iskola (Lehőcz Gellért, Mati Botond, Szabó László, Zemán Zoárd Zétény)
</t>
  </si>
  <si>
    <t xml:space="preserve">Paksi Bezerédj Általános Iskola (Faller Márton, Micskei Máté Tamás, Pach Kristóf, Petrics Zalán, Somogyi Atilla, Staub Mirkó)
</t>
  </si>
  <si>
    <t xml:space="preserve">Kölesdi Béri B. Á. Általános Iskola ( Domokos-Varga Dániel, Gazdag Áron, Puskás Norbert Tamás, Simon Marcell)
</t>
  </si>
  <si>
    <t xml:space="preserve">Őcsényi Perczel Mór Általános Iskola (Cooper Bence Lewis, Kürti Tamás János, Oláh László, Rácz Antal Noel)
</t>
  </si>
  <si>
    <t xml:space="preserve">Várdomb-Alsónána Általános Iskola (Héger Bálint István, Kocsis Bende, Loboda Dominik, Semugooma Noah Bazanye)
</t>
  </si>
  <si>
    <t xml:space="preserve">                                                   </t>
  </si>
  <si>
    <t>Magasugrás fiú - III. kcs.</t>
  </si>
  <si>
    <t>1,45</t>
  </si>
  <si>
    <t>1,50</t>
  </si>
  <si>
    <t>Erlich Dániel</t>
  </si>
  <si>
    <t>1,40</t>
  </si>
  <si>
    <t>Farkas Milán</t>
  </si>
  <si>
    <t>1,25</t>
  </si>
  <si>
    <t>Krausz Dániel</t>
  </si>
  <si>
    <t>Palkó Olivér</t>
  </si>
  <si>
    <t>1,15</t>
  </si>
  <si>
    <t>Dóczi Barna</t>
  </si>
  <si>
    <t>Staub Mirkó</t>
  </si>
  <si>
    <t>Ányos Álmos István</t>
  </si>
  <si>
    <t>Vak Bottyán Általános Iskola és Gimnázium</t>
  </si>
  <si>
    <t>Csajági Hunor Flórián</t>
  </si>
  <si>
    <t>Kaszanov Bálint</t>
  </si>
  <si>
    <t>Kaszanov Bence</t>
  </si>
  <si>
    <t>Nagy János</t>
  </si>
  <si>
    <t>Sereg Richárd Maximilián</t>
  </si>
  <si>
    <t>Távolugrás fiú - III. kcs.</t>
  </si>
  <si>
    <t>5,00</t>
  </si>
  <si>
    <t>Marczi Mario Alex</t>
  </si>
  <si>
    <t>Kurdi Körzeti Általános Iskola</t>
  </si>
  <si>
    <t>4,82</t>
  </si>
  <si>
    <t>Molnár Szabolcs József</t>
  </si>
  <si>
    <t>4,80</t>
  </si>
  <si>
    <t>4,63</t>
  </si>
  <si>
    <t>4,61</t>
  </si>
  <si>
    <t>4,53</t>
  </si>
  <si>
    <t>4,48</t>
  </si>
  <si>
    <t>4,38</t>
  </si>
  <si>
    <t>4,37</t>
  </si>
  <si>
    <t>4,30</t>
  </si>
  <si>
    <t>4,15</t>
  </si>
  <si>
    <t>4,01</t>
  </si>
  <si>
    <t>3,98</t>
  </si>
  <si>
    <t>3,97</t>
  </si>
  <si>
    <t>3,81</t>
  </si>
  <si>
    <t>3,77</t>
  </si>
  <si>
    <t>3,71</t>
  </si>
  <si>
    <t>3,63</t>
  </si>
  <si>
    <t>Pató Zalán</t>
  </si>
  <si>
    <t>3,43</t>
  </si>
  <si>
    <t>Regős Zétény</t>
  </si>
  <si>
    <t>3,20</t>
  </si>
  <si>
    <t>3,15</t>
  </si>
  <si>
    <t>Szemők Marcell</t>
  </si>
  <si>
    <t>3,09</t>
  </si>
  <si>
    <t>3,00</t>
  </si>
  <si>
    <t>2,93</t>
  </si>
  <si>
    <t>2,82</t>
  </si>
  <si>
    <t>Ádám Noel</t>
  </si>
  <si>
    <t>Loboda Dominik</t>
  </si>
  <si>
    <t>Pulcz Donát</t>
  </si>
  <si>
    <t>Rácz Antal Noel</t>
  </si>
  <si>
    <t>Wolf Ákos</t>
  </si>
  <si>
    <t>Kislabdahajítás fiú - III. kcs.</t>
  </si>
  <si>
    <t>58,00</t>
  </si>
  <si>
    <t>64,28</t>
  </si>
  <si>
    <t>60,03</t>
  </si>
  <si>
    <t>57,76</t>
  </si>
  <si>
    <t>49,85</t>
  </si>
  <si>
    <t>47,69</t>
  </si>
  <si>
    <t>46,67</t>
  </si>
  <si>
    <t>46,02</t>
  </si>
  <si>
    <t>45,82</t>
  </si>
  <si>
    <t>45,14</t>
  </si>
  <si>
    <t>44,80</t>
  </si>
  <si>
    <t>44,52</t>
  </si>
  <si>
    <t>Csordás Botond</t>
  </si>
  <si>
    <t>44,31</t>
  </si>
  <si>
    <t>Kovács Áron</t>
  </si>
  <si>
    <t>42,16</t>
  </si>
  <si>
    <t>42,13</t>
  </si>
  <si>
    <t>41,60</t>
  </si>
  <si>
    <t>Domokos Varga Dániel</t>
  </si>
  <si>
    <t>39,12</t>
  </si>
  <si>
    <t>35,97</t>
  </si>
  <si>
    <t>György Bence</t>
  </si>
  <si>
    <t>Almási Sándor András</t>
  </si>
  <si>
    <t>Füstös Gergely</t>
  </si>
  <si>
    <t>Horák Zalán</t>
  </si>
  <si>
    <t>60 m lány - III. kcs.</t>
  </si>
  <si>
    <t>Fábián Vanda</t>
  </si>
  <si>
    <t>Juhász Natasa</t>
  </si>
  <si>
    <t>Tolnai Szent István Katolikus Gimnázium</t>
  </si>
  <si>
    <t>Kenessey Emília</t>
  </si>
  <si>
    <t>Posta Emma</t>
  </si>
  <si>
    <t>8,9</t>
  </si>
  <si>
    <t>Kiss Réka</t>
  </si>
  <si>
    <t>Csillag Luca Anna</t>
  </si>
  <si>
    <t>9,2</t>
  </si>
  <si>
    <t>Györkő Gabriella Letícia</t>
  </si>
  <si>
    <t>Bozsányi Hanna</t>
  </si>
  <si>
    <t>Szentes Panna</t>
  </si>
  <si>
    <t>9,5</t>
  </si>
  <si>
    <t>Fojtyik Kármen Anasztázia</t>
  </si>
  <si>
    <t>Juhász Barbara</t>
  </si>
  <si>
    <t>Vas Zsófia</t>
  </si>
  <si>
    <t>10,2</t>
  </si>
  <si>
    <t>Berta Borbála</t>
  </si>
  <si>
    <t>10,7</t>
  </si>
  <si>
    <t>Witt Nikoletta</t>
  </si>
  <si>
    <t>Berényi Fanni</t>
  </si>
  <si>
    <t>Koch Nina Saphira</t>
  </si>
  <si>
    <t>Beck Tímea</t>
  </si>
  <si>
    <t>Karácsony Dorina Anna</t>
  </si>
  <si>
    <t>Nagy Sarah Lucia</t>
  </si>
  <si>
    <t>Sörfőző Vanda Tímea</t>
  </si>
  <si>
    <t>600 m lány - III. kcs.</t>
  </si>
  <si>
    <t>1:48,0</t>
  </si>
  <si>
    <t>Pajter Dorka</t>
  </si>
  <si>
    <t>1:47,7</t>
  </si>
  <si>
    <t>Kiss Csenge Bori</t>
  </si>
  <si>
    <t>1:48,4</t>
  </si>
  <si>
    <t>KIMÁR ENIKŐ</t>
  </si>
  <si>
    <t>Hadobás Liza</t>
  </si>
  <si>
    <t>Szabó Fanni Róza</t>
  </si>
  <si>
    <t>2:05,2</t>
  </si>
  <si>
    <t>Gaszner Noémi</t>
  </si>
  <si>
    <t>2:15,6</t>
  </si>
  <si>
    <t>Kulcsár Lilla</t>
  </si>
  <si>
    <t>2:38,6</t>
  </si>
  <si>
    <t>Ejezie Annabel</t>
  </si>
  <si>
    <t>Hetesi Anna</t>
  </si>
  <si>
    <t>Pintér Szonja Judit</t>
  </si>
  <si>
    <t>ASZTALOS FANNI</t>
  </si>
  <si>
    <t>Boros Nóra</t>
  </si>
  <si>
    <t>Török Enikő</t>
  </si>
  <si>
    <t>Viktor Gréta</t>
  </si>
  <si>
    <t>Szabó Hanna</t>
  </si>
  <si>
    <t>Papp Hella Mária</t>
  </si>
  <si>
    <t>Szálka Zsófia</t>
  </si>
  <si>
    <t>4x100 m lány III. kcs</t>
  </si>
  <si>
    <t>0:58,0</t>
  </si>
  <si>
    <t xml:space="preserve">Bonyhádi Általános Iskola ( Fábián Bianka, Fábián Vanda, Fábián Vivien, Jáhn Lia)
</t>
  </si>
  <si>
    <t>1:00,1</t>
  </si>
  <si>
    <t xml:space="preserve">Bátaszéki Kanizsai Dorottya Általános Iskola (Gaszner Nóra, Juhász Barbara, Szabó Lora, Vas Zsófia)
</t>
  </si>
  <si>
    <t>1:03,5</t>
  </si>
  <si>
    <t xml:space="preserve">Szent Orsolya Bencés Általános Iskola (Berta Panna, Ejezie Annabel, Hetesi Anna, Pajter Dorka)
</t>
  </si>
  <si>
    <t xml:space="preserve">Paksi Deák Ferenc Általános Iskola (Bálint Fanni, Boros Nóra, Petrovics Anna, Török Enikő, Viktor Gréta, Witt Nikoletta)
</t>
  </si>
  <si>
    <t xml:space="preserve">Nagydorog Széchényi Általános Iskola (Boda Nilla, Csicsó Amina Regina,Hadobás Liza, Rostás Denissza Dzsenifer)
</t>
  </si>
  <si>
    <t xml:space="preserve">Őcsényi Perczel Mór Általános Iskola (Berényi Fanni, Fojtyik Kármen Anasztázia, Koch Nina Saphira, Szabó Hanna)
</t>
  </si>
  <si>
    <t xml:space="preserve">Várdomb-Alsónána Általános Iskola (Beck Tímea, Hegedűs Zoé, Karácsony Dorina Anna, Nagy Sarah Lucia)
</t>
  </si>
  <si>
    <t>Magasugrás lány - III. kcs.</t>
  </si>
  <si>
    <t>Szabó Lora</t>
  </si>
  <si>
    <t>1,35</t>
  </si>
  <si>
    <t>Acsádi Lilien</t>
  </si>
  <si>
    <t>1,30</t>
  </si>
  <si>
    <t>Rend Iringó</t>
  </si>
  <si>
    <t>Szekszárdi Garay János Általános Iskola</t>
  </si>
  <si>
    <t>1,20</t>
  </si>
  <si>
    <t>Jáhn Lia</t>
  </si>
  <si>
    <t>1,10</t>
  </si>
  <si>
    <t>Balló Berta</t>
  </si>
  <si>
    <t>Kiss Bianka Zoé</t>
  </si>
  <si>
    <t>Kónya Gréta</t>
  </si>
  <si>
    <t>Zsók Gerda</t>
  </si>
  <si>
    <t>Zsolnai Kincső Krisztina</t>
  </si>
  <si>
    <t>Ignácz Júlia</t>
  </si>
  <si>
    <t>Ignácz Lilla</t>
  </si>
  <si>
    <t>Margruber Csenge</t>
  </si>
  <si>
    <t>Dévai Anna Sára</t>
  </si>
  <si>
    <t>Cziráki Kamilla</t>
  </si>
  <si>
    <t>Távolugrás lány - III. kcs.</t>
  </si>
  <si>
    <t>4,70</t>
  </si>
  <si>
    <t>4,71</t>
  </si>
  <si>
    <t>4,34</t>
  </si>
  <si>
    <t>4,31</t>
  </si>
  <si>
    <t>4,17</t>
  </si>
  <si>
    <t>4,13</t>
  </si>
  <si>
    <t>Vékony Evelin Panni</t>
  </si>
  <si>
    <t>4,12</t>
  </si>
  <si>
    <t>4,04</t>
  </si>
  <si>
    <t>3,93</t>
  </si>
  <si>
    <t>Fábián Vivien</t>
  </si>
  <si>
    <t>Balogh Dóra</t>
  </si>
  <si>
    <t>Berta Panna</t>
  </si>
  <si>
    <t>Koch Leoni Panna</t>
  </si>
  <si>
    <t>Szoboszlai Fanni Zsuzsi</t>
  </si>
  <si>
    <t>Hegedűs Zoé</t>
  </si>
  <si>
    <t>Kislabdahajítás lány - III. kcs.</t>
  </si>
  <si>
    <t>48,00</t>
  </si>
  <si>
    <t>45,03</t>
  </si>
  <si>
    <t>Zsók Boglárka</t>
  </si>
  <si>
    <t>43,32</t>
  </si>
  <si>
    <t>Magyar Norina Kiara</t>
  </si>
  <si>
    <t>Hőgyészi Hegyhát Általános Iskola</t>
  </si>
  <si>
    <t>42,97</t>
  </si>
  <si>
    <t>Fodor Anna</t>
  </si>
  <si>
    <t>41,87</t>
  </si>
  <si>
    <t>Kovács Lilien</t>
  </si>
  <si>
    <t>41,11</t>
  </si>
  <si>
    <t>Kéri Kloé</t>
  </si>
  <si>
    <t>39,26</t>
  </si>
  <si>
    <t>38,85</t>
  </si>
  <si>
    <t>38,14</t>
  </si>
  <si>
    <t>Davaakhuu Khuslen</t>
  </si>
  <si>
    <t>35,96</t>
  </si>
  <si>
    <t>35,18</t>
  </si>
  <si>
    <t>35,14</t>
  </si>
  <si>
    <t>Kozsir Hanna Julianna</t>
  </si>
  <si>
    <t>33,82</t>
  </si>
  <si>
    <t>Szekszárd Gyakorló</t>
  </si>
  <si>
    <t>30,75</t>
  </si>
  <si>
    <t>30,36</t>
  </si>
  <si>
    <t>29,96</t>
  </si>
  <si>
    <t>Szent Orsolya Bencés Általános Iskola</t>
  </si>
  <si>
    <t>Springmann Laura</t>
  </si>
  <si>
    <t>Speigler Elena Brigitta</t>
  </si>
  <si>
    <t>PTE Gyakorló Általános Iskola</t>
  </si>
  <si>
    <t>Frei Izabella</t>
  </si>
  <si>
    <t>Braun Noémi</t>
  </si>
  <si>
    <t>ALAPADATOK</t>
  </si>
  <si>
    <t>Verseny megnevezése:</t>
  </si>
  <si>
    <t>Időpont:</t>
  </si>
  <si>
    <t>Megye:</t>
  </si>
  <si>
    <t>Másolásnál a beillesztést ne Ctrl-v,  hanem a SHIFT-CTRL-v használják. Ez csak az értéket másolja, formázás nélkül!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</si>
</sst>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1">
    <font>
      <sz val="10.0"/>
      <color rgb="FF000000"/>
      <name val="Arial"/>
      <scheme val="minor"/>
    </font>
    <font>
      <sz val="8.0"/>
      <color theme="1"/>
      <name val="&quot;Arial CE&quot;"/>
    </font>
    <font>
      <b/>
      <sz val="24.0"/>
      <color rgb="FF0070C0"/>
      <name val="Calibri"/>
    </font>
    <font>
      <b/>
      <sz val="14.0"/>
      <color rgb="FF0070C0"/>
      <name val="Calibri"/>
    </font>
    <font>
      <b/>
      <color theme="1"/>
      <name val="Arial"/>
    </font>
    <font>
      <color theme="1"/>
      <name val="Arial"/>
    </font>
    <font>
      <color theme="1"/>
      <name val="Calibri"/>
    </font>
    <font>
      <sz val="10.0"/>
      <color theme="1"/>
      <name val="Calibri"/>
    </font>
    <font>
      <b/>
      <sz val="11.0"/>
      <color rgb="FFF3F3F3"/>
      <name val="Oswald"/>
    </font>
    <font>
      <b/>
      <sz val="11.0"/>
      <color rgb="FFF3F3F3"/>
      <name val="Calibri"/>
    </font>
    <font>
      <b/>
      <sz val="11.0"/>
      <color rgb="FFEA9999"/>
      <name val="Oswald"/>
    </font>
    <font>
      <b/>
      <sz val="9.0"/>
      <color rgb="FFF3F3F3"/>
      <name val="Oswald"/>
    </font>
    <font>
      <b/>
      <color rgb="FFA61C00"/>
      <name val="Calibri"/>
    </font>
    <font>
      <b/>
      <color rgb="FF38761D"/>
      <name val="Calibri"/>
    </font>
    <font>
      <b/>
      <color rgb="FFA61C00"/>
      <name val="Arial"/>
    </font>
    <font>
      <b/>
      <color rgb="FF38761D"/>
      <name val="Arial"/>
    </font>
    <font>
      <b/>
      <sz val="10.0"/>
      <color rgb="FFF3F3F3"/>
      <name val="Calibri"/>
    </font>
    <font>
      <color theme="1"/>
      <name val="Arial"/>
      <scheme val="minor"/>
    </font>
    <font>
      <i/>
      <color rgb="FF990000"/>
      <name val="Arial"/>
    </font>
    <font>
      <b/>
      <sz val="10.0"/>
      <color rgb="FFF3F3F3"/>
      <name val="Oswald"/>
    </font>
    <font>
      <color rgb="FFFF0000"/>
      <name val="Arial"/>
    </font>
    <font>
      <b/>
      <color rgb="FFFF0000"/>
      <name val="Arial"/>
    </font>
    <font/>
    <font>
      <b/>
      <sz val="10.0"/>
      <color rgb="FFA61C00"/>
      <name val="Calibri"/>
    </font>
    <font>
      <b/>
      <sz val="10.0"/>
      <color rgb="FF38761D"/>
      <name val="Calibri"/>
    </font>
    <font>
      <sz val="11.0"/>
      <color theme="1"/>
      <name val="Calibri"/>
    </font>
    <font>
      <b/>
      <sz val="11.0"/>
      <color rgb="FFA61C00"/>
      <name val="Calibri"/>
    </font>
    <font>
      <b/>
      <sz val="11.0"/>
      <color rgb="FF38761D"/>
      <name val="Calibri"/>
    </font>
    <font>
      <sz val="8.0"/>
      <color theme="1"/>
      <name val="Arial"/>
    </font>
    <font>
      <sz val="8.0"/>
      <color theme="1"/>
      <name val="Arial"/>
      <scheme val="minor"/>
    </font>
    <font>
      <sz val="9.0"/>
      <color theme="1"/>
      <name val="Calibri"/>
    </font>
    <font>
      <sz val="10.0"/>
      <color theme="1"/>
      <name val="Arial"/>
    </font>
    <font>
      <b/>
      <sz val="10.0"/>
      <color rgb="FF38761D"/>
      <name val="Arial"/>
    </font>
    <font>
      <sz val="9.0"/>
      <color theme="1"/>
      <name val="Arial"/>
    </font>
    <font>
      <b/>
      <sz val="8.0"/>
      <color rgb="FFF3F3F3"/>
      <name val="Oswald"/>
    </font>
    <font>
      <sz val="10.0"/>
      <color theme="1"/>
      <name val="Arial"/>
      <scheme val="minor"/>
    </font>
    <font>
      <sz val="9.0"/>
      <color theme="1"/>
      <name val="Arial"/>
      <scheme val="minor"/>
    </font>
    <font>
      <b/>
      <sz val="6.0"/>
      <color rgb="FFA61C00"/>
      <name val="Calibri"/>
    </font>
    <font>
      <b/>
      <color rgb="FFF3F3F3"/>
      <name val="Oswald"/>
    </font>
    <font>
      <b/>
      <color rgb="FFF3F3F3"/>
      <name val="Arial"/>
      <scheme val="minor"/>
    </font>
    <font>
      <color theme="1"/>
      <name val="Oswald"/>
    </font>
  </fonts>
  <fills count="10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2CC"/>
        <bgColor rgb="FFFFF2CC"/>
      </patternFill>
    </fill>
    <fill>
      <patternFill patternType="solid">
        <fgColor rgb="FF134F5C"/>
        <bgColor rgb="FF134F5C"/>
      </patternFill>
    </fill>
    <fill>
      <patternFill patternType="solid">
        <fgColor rgb="FFF3F3F3"/>
        <bgColor rgb="FFF3F3F3"/>
      </patternFill>
    </fill>
    <fill>
      <patternFill patternType="solid">
        <fgColor rgb="FFF7FFF4"/>
        <bgColor rgb="FFF7FFF4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7F6000"/>
        <bgColor rgb="FF7F60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 readingOrder="0"/>
    </xf>
    <xf borderId="1" fillId="0" fontId="4" numFmtId="0" xfId="0" applyAlignment="1" applyBorder="1" applyFont="1">
      <alignment horizontal="left" vertical="bottom"/>
    </xf>
    <xf borderId="2" fillId="0" fontId="5" numFmtId="0" xfId="0" applyAlignment="1" applyBorder="1" applyFont="1">
      <alignment vertical="bottom"/>
    </xf>
    <xf borderId="2" fillId="0" fontId="6" numFmtId="0" xfId="0" applyAlignment="1" applyBorder="1" applyFont="1">
      <alignment vertical="bottom"/>
    </xf>
    <xf borderId="2" fillId="0" fontId="6" numFmtId="49" xfId="0" applyAlignment="1" applyBorder="1" applyFont="1" applyNumberFormat="1">
      <alignment horizontal="center" vertical="bottom"/>
    </xf>
    <xf borderId="2" fillId="0" fontId="7" numFmtId="0" xfId="0" applyAlignment="1" applyBorder="1" applyFont="1">
      <alignment shrinkToFit="0" vertical="bottom" wrapText="1"/>
    </xf>
    <xf borderId="2" fillId="0" fontId="6" numFmtId="49" xfId="0" applyAlignment="1" applyBorder="1" applyFont="1" applyNumberFormat="1">
      <alignment vertical="bottom"/>
    </xf>
    <xf borderId="3" fillId="0" fontId="5" numFmtId="49" xfId="0" applyAlignment="1" applyBorder="1" applyFont="1" applyNumberFormat="1">
      <alignment horizontal="center" vertical="bottom"/>
    </xf>
    <xf borderId="0" fillId="0" fontId="5" numFmtId="0" xfId="0" applyAlignment="1" applyFont="1">
      <alignment vertical="bottom"/>
    </xf>
    <xf borderId="4" fillId="2" fontId="8" numFmtId="0" xfId="0" applyAlignment="1" applyBorder="1" applyFill="1" applyFont="1">
      <alignment horizontal="left" readingOrder="0" vertical="bottom"/>
    </xf>
    <xf borderId="4" fillId="2" fontId="9" numFmtId="0" xfId="0" applyAlignment="1" applyBorder="1" applyFont="1">
      <alignment horizontal="left" readingOrder="0" vertical="bottom"/>
    </xf>
    <xf borderId="4" fillId="2" fontId="9" numFmtId="49" xfId="0" applyAlignment="1" applyBorder="1" applyFont="1" applyNumberFormat="1">
      <alignment horizontal="center" readingOrder="0" vertical="bottom"/>
    </xf>
    <xf borderId="4" fillId="2" fontId="9" numFmtId="0" xfId="0" applyAlignment="1" applyBorder="1" applyFont="1">
      <alignment horizontal="left" readingOrder="0" shrinkToFit="0" vertical="bottom" wrapText="1"/>
    </xf>
    <xf borderId="4" fillId="2" fontId="9" numFmtId="49" xfId="0" applyAlignment="1" applyBorder="1" applyFont="1" applyNumberFormat="1">
      <alignment horizontal="left" readingOrder="0" vertical="bottom"/>
    </xf>
    <xf borderId="4" fillId="2" fontId="10" numFmtId="49" xfId="0" applyAlignment="1" applyBorder="1" applyFont="1" applyNumberFormat="1">
      <alignment horizontal="center" readingOrder="0" vertical="bottom"/>
    </xf>
    <xf borderId="5" fillId="3" fontId="4" numFmtId="0" xfId="0" applyAlignment="1" applyBorder="1" applyFill="1" applyFont="1">
      <alignment readingOrder="0" vertical="bottom"/>
    </xf>
    <xf borderId="6" fillId="3" fontId="5" numFmtId="0" xfId="0" applyAlignment="1" applyBorder="1" applyFont="1">
      <alignment vertical="bottom"/>
    </xf>
    <xf borderId="0" fillId="4" fontId="11" numFmtId="0" xfId="0" applyAlignment="1" applyFill="1" applyFont="1">
      <alignment horizontal="left" vertical="bottom"/>
    </xf>
    <xf borderId="0" fillId="4" fontId="11" numFmtId="0" xfId="0" applyAlignment="1" applyFont="1">
      <alignment vertical="bottom"/>
    </xf>
    <xf borderId="0" fillId="4" fontId="11" numFmtId="49" xfId="0" applyAlignment="1" applyFont="1" applyNumberFormat="1">
      <alignment horizontal="center" vertical="bottom"/>
    </xf>
    <xf borderId="0" fillId="4" fontId="11" numFmtId="0" xfId="0" applyAlignment="1" applyFont="1">
      <alignment shrinkToFit="0" vertical="bottom" wrapText="1"/>
    </xf>
    <xf borderId="0" fillId="4" fontId="11" numFmtId="49" xfId="0" applyAlignment="1" applyFont="1" applyNumberFormat="1">
      <alignment horizontal="right" readingOrder="0" vertical="bottom"/>
    </xf>
    <xf borderId="7" fillId="3" fontId="5" numFmtId="0" xfId="0" applyAlignment="1" applyBorder="1" applyFont="1">
      <alignment readingOrder="0" vertical="bottom"/>
    </xf>
    <xf borderId="8" fillId="3" fontId="5" numFmtId="0" xfId="0" applyAlignment="1" applyBorder="1" applyFont="1">
      <alignment vertical="bottom"/>
    </xf>
    <xf borderId="9" fillId="5" fontId="4" numFmtId="0" xfId="0" applyAlignment="1" applyBorder="1" applyFill="1" applyFont="1">
      <alignment horizontal="left" vertical="bottom"/>
    </xf>
    <xf borderId="9" fillId="6" fontId="6" numFmtId="0" xfId="0" applyAlignment="1" applyBorder="1" applyFill="1" applyFont="1">
      <alignment vertical="bottom"/>
    </xf>
    <xf borderId="9" fillId="6" fontId="6" numFmtId="0" xfId="0" applyAlignment="1" applyBorder="1" applyFont="1">
      <alignment readingOrder="0" vertical="bottom"/>
    </xf>
    <xf borderId="9" fillId="6" fontId="6" numFmtId="49" xfId="0" applyAlignment="1" applyBorder="1" applyFont="1" applyNumberFormat="1">
      <alignment horizontal="center" readingOrder="0" vertical="bottom"/>
    </xf>
    <xf borderId="9" fillId="6" fontId="7" numFmtId="0" xfId="0" applyAlignment="1" applyBorder="1" applyFont="1">
      <alignment readingOrder="0" shrinkToFit="0" vertical="bottom" wrapText="1"/>
    </xf>
    <xf borderId="9" fillId="6" fontId="12" numFmtId="49" xfId="0" applyAlignment="1" applyBorder="1" applyFont="1" applyNumberFormat="1">
      <alignment horizontal="right" readingOrder="0" vertical="bottom"/>
    </xf>
    <xf borderId="9" fillId="7" fontId="13" numFmtId="49" xfId="0" applyAlignment="1" applyBorder="1" applyFill="1" applyFont="1" applyNumberFormat="1">
      <alignment horizontal="center" vertical="bottom"/>
    </xf>
    <xf borderId="9" fillId="5" fontId="4" numFmtId="0" xfId="0" applyAlignment="1" applyBorder="1" applyFont="1">
      <alignment horizontal="left" readingOrder="0" vertical="bottom"/>
    </xf>
    <xf borderId="9" fillId="6" fontId="5" numFmtId="0" xfId="0" applyAlignment="1" applyBorder="1" applyFont="1">
      <alignment vertical="bottom"/>
    </xf>
    <xf borderId="7" fillId="3" fontId="14" numFmtId="0" xfId="0" applyAlignment="1" applyBorder="1" applyFont="1">
      <alignment readingOrder="0" vertical="bottom"/>
    </xf>
    <xf borderId="8" fillId="3" fontId="5" numFmtId="0" xfId="0" applyAlignment="1" applyBorder="1" applyFont="1">
      <alignment readingOrder="0" vertical="bottom"/>
    </xf>
    <xf borderId="2" fillId="6" fontId="6" numFmtId="0" xfId="0" applyAlignment="1" applyBorder="1" applyFont="1">
      <alignment readingOrder="0" vertical="bottom"/>
    </xf>
    <xf borderId="2" fillId="6" fontId="6" numFmtId="49" xfId="0" applyAlignment="1" applyBorder="1" applyFont="1" applyNumberFormat="1">
      <alignment horizontal="center" readingOrder="0" vertical="bottom"/>
    </xf>
    <xf borderId="2" fillId="6" fontId="7" numFmtId="0" xfId="0" applyAlignment="1" applyBorder="1" applyFont="1">
      <alignment readingOrder="0" shrinkToFit="0" vertical="bottom" wrapText="1"/>
    </xf>
    <xf borderId="0" fillId="6" fontId="5" numFmtId="0" xfId="0" applyAlignment="1" applyFont="1">
      <alignment vertical="bottom"/>
    </xf>
    <xf borderId="0" fillId="6" fontId="12" numFmtId="49" xfId="0" applyAlignment="1" applyFont="1" applyNumberFormat="1">
      <alignment horizontal="right" readingOrder="0" vertical="bottom"/>
    </xf>
    <xf borderId="2" fillId="6" fontId="5" numFmtId="0" xfId="0" applyAlignment="1" applyBorder="1" applyFont="1">
      <alignment vertical="bottom"/>
    </xf>
    <xf borderId="0" fillId="6" fontId="6" numFmtId="0" xfId="0" applyAlignment="1" applyFont="1">
      <alignment readingOrder="0" vertical="bottom"/>
    </xf>
    <xf borderId="0" fillId="6" fontId="6" numFmtId="49" xfId="0" applyAlignment="1" applyFont="1" applyNumberFormat="1">
      <alignment horizontal="center" readingOrder="0" vertical="bottom"/>
    </xf>
    <xf borderId="0" fillId="6" fontId="7" numFmtId="0" xfId="0" applyAlignment="1" applyFont="1">
      <alignment readingOrder="0" shrinkToFit="0" vertical="bottom" wrapText="1"/>
    </xf>
    <xf borderId="2" fillId="6" fontId="12" numFmtId="49" xfId="0" applyAlignment="1" applyBorder="1" applyFont="1" applyNumberFormat="1">
      <alignment horizontal="right" readingOrder="0" vertical="bottom"/>
    </xf>
    <xf borderId="4" fillId="6" fontId="5" numFmtId="0" xfId="0" applyAlignment="1" applyBorder="1" applyFont="1">
      <alignment vertical="bottom"/>
    </xf>
    <xf borderId="4" fillId="6" fontId="6" numFmtId="0" xfId="0" applyAlignment="1" applyBorder="1" applyFont="1">
      <alignment readingOrder="0" vertical="bottom"/>
    </xf>
    <xf borderId="4" fillId="6" fontId="6" numFmtId="49" xfId="0" applyAlignment="1" applyBorder="1" applyFont="1" applyNumberFormat="1">
      <alignment horizontal="center" readingOrder="0" vertical="bottom"/>
    </xf>
    <xf borderId="4" fillId="6" fontId="7" numFmtId="0" xfId="0" applyAlignment="1" applyBorder="1" applyFont="1">
      <alignment readingOrder="0" shrinkToFit="0" vertical="bottom" wrapText="1"/>
    </xf>
    <xf borderId="4" fillId="6" fontId="12" numFmtId="49" xfId="0" applyAlignment="1" applyBorder="1" applyFont="1" applyNumberFormat="1">
      <alignment horizontal="right" readingOrder="0" vertical="bottom"/>
    </xf>
    <xf borderId="7" fillId="3" fontId="15" numFmtId="0" xfId="0" applyAlignment="1" applyBorder="1" applyFont="1">
      <alignment readingOrder="0" vertical="bottom"/>
    </xf>
    <xf borderId="4" fillId="8" fontId="8" numFmtId="0" xfId="0" applyAlignment="1" applyBorder="1" applyFill="1" applyFont="1">
      <alignment horizontal="left" readingOrder="0" vertical="bottom"/>
    </xf>
    <xf borderId="4" fillId="8" fontId="9" numFmtId="0" xfId="0" applyAlignment="1" applyBorder="1" applyFont="1">
      <alignment horizontal="left" readingOrder="0" vertical="bottom"/>
    </xf>
    <xf borderId="4" fillId="8" fontId="9" numFmtId="49" xfId="0" applyAlignment="1" applyBorder="1" applyFont="1" applyNumberFormat="1">
      <alignment horizontal="center" readingOrder="0" vertical="bottom"/>
    </xf>
    <xf borderId="4" fillId="8" fontId="16" numFmtId="0" xfId="0" applyAlignment="1" applyBorder="1" applyFont="1">
      <alignment horizontal="left" readingOrder="0" shrinkToFit="0" vertical="bottom" wrapText="1"/>
    </xf>
    <xf borderId="4" fillId="8" fontId="9" numFmtId="49" xfId="0" applyAlignment="1" applyBorder="1" applyFont="1" applyNumberFormat="1">
      <alignment horizontal="left" readingOrder="0" vertical="bottom"/>
    </xf>
    <xf borderId="4" fillId="8" fontId="10" numFmtId="49" xfId="0" applyAlignment="1" applyBorder="1" applyFont="1" applyNumberFormat="1">
      <alignment horizontal="center" readingOrder="0" vertical="bottom"/>
    </xf>
    <xf borderId="7" fillId="3" fontId="5" numFmtId="0" xfId="0" applyAlignment="1" applyBorder="1" applyFont="1">
      <alignment vertical="bottom"/>
    </xf>
    <xf borderId="9" fillId="7" fontId="15" numFmtId="49" xfId="0" applyAlignment="1" applyBorder="1" applyFont="1" applyNumberFormat="1">
      <alignment horizontal="center" vertical="bottom"/>
    </xf>
    <xf borderId="0" fillId="0" fontId="17" numFmtId="0" xfId="0" applyAlignment="1" applyFont="1">
      <alignment horizontal="left"/>
    </xf>
    <xf borderId="0" fillId="7" fontId="15" numFmtId="49" xfId="0" applyAlignment="1" applyFont="1" applyNumberFormat="1">
      <alignment horizontal="center" vertical="bottom"/>
    </xf>
    <xf borderId="3" fillId="7" fontId="15" numFmtId="49" xfId="0" applyAlignment="1" applyBorder="1" applyFont="1" applyNumberFormat="1">
      <alignment horizontal="center" vertical="bottom"/>
    </xf>
    <xf borderId="4" fillId="7" fontId="15" numFmtId="49" xfId="0" applyAlignment="1" applyBorder="1" applyFont="1" applyNumberFormat="1">
      <alignment horizontal="center" vertical="bottom"/>
    </xf>
    <xf borderId="7" fillId="3" fontId="18" numFmtId="0" xfId="0" applyAlignment="1" applyBorder="1" applyFont="1">
      <alignment readingOrder="0" vertical="bottom"/>
    </xf>
    <xf borderId="8" fillId="3" fontId="18" numFmtId="0" xfId="0" applyAlignment="1" applyBorder="1" applyFont="1">
      <alignment vertical="bottom"/>
    </xf>
    <xf borderId="4" fillId="3" fontId="18" numFmtId="0" xfId="0" applyAlignment="1" applyBorder="1" applyFont="1">
      <alignment readingOrder="0" vertical="bottom"/>
    </xf>
    <xf borderId="10" fillId="3" fontId="18" numFmtId="0" xfId="0" applyAlignment="1" applyBorder="1" applyFont="1">
      <alignment vertical="bottom"/>
    </xf>
    <xf borderId="9" fillId="4" fontId="11" numFmtId="0" xfId="0" applyAlignment="1" applyBorder="1" applyFont="1">
      <alignment vertical="bottom"/>
    </xf>
    <xf borderId="9" fillId="4" fontId="11" numFmtId="49" xfId="0" applyAlignment="1" applyBorder="1" applyFont="1" applyNumberFormat="1">
      <alignment horizontal="center" vertical="bottom"/>
    </xf>
    <xf borderId="9" fillId="4" fontId="19" numFmtId="0" xfId="0" applyAlignment="1" applyBorder="1" applyFont="1">
      <alignment shrinkToFit="0" vertical="bottom" wrapText="1"/>
    </xf>
    <xf borderId="9" fillId="4" fontId="11" numFmtId="49" xfId="0" applyAlignment="1" applyBorder="1" applyFont="1" applyNumberFormat="1">
      <alignment horizontal="right" readingOrder="0" vertical="bottom"/>
    </xf>
    <xf borderId="9" fillId="0" fontId="17" numFmtId="0" xfId="0" applyBorder="1" applyFont="1"/>
    <xf borderId="9" fillId="0" fontId="6" numFmtId="0" xfId="0" applyBorder="1" applyFont="1"/>
    <xf borderId="9" fillId="0" fontId="6" numFmtId="49" xfId="0" applyAlignment="1" applyBorder="1" applyFont="1" applyNumberFormat="1">
      <alignment horizontal="center"/>
    </xf>
    <xf borderId="9" fillId="0" fontId="7" numFmtId="0" xfId="0" applyAlignment="1" applyBorder="1" applyFont="1">
      <alignment shrinkToFit="0" wrapText="1"/>
    </xf>
    <xf borderId="9" fillId="0" fontId="6" numFmtId="49" xfId="0" applyBorder="1" applyFont="1" applyNumberFormat="1"/>
    <xf borderId="9" fillId="0" fontId="17" numFmtId="49" xfId="0" applyAlignment="1" applyBorder="1" applyFont="1" applyNumberFormat="1">
      <alignment horizontal="center"/>
    </xf>
    <xf borderId="0" fillId="0" fontId="6" numFmtId="0" xfId="0" applyAlignment="1" applyFont="1">
      <alignment vertical="bottom"/>
    </xf>
    <xf borderId="0" fillId="0" fontId="6" numFmtId="49" xfId="0" applyAlignment="1" applyFont="1" applyNumberFormat="1">
      <alignment horizontal="center" vertical="bottom"/>
    </xf>
    <xf borderId="0" fillId="0" fontId="7" numFmtId="0" xfId="0" applyAlignment="1" applyFont="1">
      <alignment shrinkToFit="0" vertical="bottom" wrapText="1"/>
    </xf>
    <xf borderId="0" fillId="0" fontId="6" numFmtId="49" xfId="0" applyAlignment="1" applyFont="1" applyNumberFormat="1">
      <alignment vertical="bottom"/>
    </xf>
    <xf borderId="0" fillId="0" fontId="5" numFmtId="49" xfId="0" applyAlignment="1" applyFont="1" applyNumberFormat="1">
      <alignment horizontal="center" vertical="bottom"/>
    </xf>
    <xf borderId="2" fillId="8" fontId="8" numFmtId="0" xfId="0" applyAlignment="1" applyBorder="1" applyFont="1">
      <alignment horizontal="left" readingOrder="0" vertical="bottom"/>
    </xf>
    <xf borderId="2" fillId="8" fontId="9" numFmtId="0" xfId="0" applyAlignment="1" applyBorder="1" applyFont="1">
      <alignment horizontal="left" readingOrder="0" vertical="bottom"/>
    </xf>
    <xf borderId="2" fillId="8" fontId="9" numFmtId="49" xfId="0" applyAlignment="1" applyBorder="1" applyFont="1" applyNumberFormat="1">
      <alignment horizontal="center" readingOrder="0" vertical="bottom"/>
    </xf>
    <xf borderId="2" fillId="8" fontId="16" numFmtId="0" xfId="0" applyAlignment="1" applyBorder="1" applyFont="1">
      <alignment horizontal="left" readingOrder="0" shrinkToFit="0" vertical="bottom" wrapText="1"/>
    </xf>
    <xf borderId="2" fillId="8" fontId="9" numFmtId="49" xfId="0" applyAlignment="1" applyBorder="1" applyFont="1" applyNumberFormat="1">
      <alignment horizontal="left" readingOrder="0" vertical="bottom"/>
    </xf>
    <xf borderId="3" fillId="8" fontId="10" numFmtId="49" xfId="0" applyAlignment="1" applyBorder="1" applyFont="1" applyNumberFormat="1">
      <alignment horizontal="center" readingOrder="0" vertical="bottom"/>
    </xf>
    <xf borderId="0" fillId="0" fontId="5" numFmtId="0" xfId="0" applyAlignment="1" applyFont="1">
      <alignment readingOrder="0" vertical="bottom"/>
    </xf>
    <xf borderId="0" fillId="0" fontId="20" numFmtId="0" xfId="0" applyAlignment="1" applyFont="1">
      <alignment readingOrder="0" vertical="bottom"/>
    </xf>
    <xf borderId="9" fillId="0" fontId="5" numFmtId="0" xfId="0" applyAlignment="1" applyBorder="1" applyFont="1">
      <alignment vertical="bottom"/>
    </xf>
    <xf borderId="9" fillId="0" fontId="6" numFmtId="0" xfId="0" applyAlignment="1" applyBorder="1" applyFont="1">
      <alignment vertical="bottom"/>
    </xf>
    <xf borderId="9" fillId="0" fontId="6" numFmtId="49" xfId="0" applyAlignment="1" applyBorder="1" applyFont="1" applyNumberFormat="1">
      <alignment horizontal="center" vertical="bottom"/>
    </xf>
    <xf borderId="9" fillId="0" fontId="7" numFmtId="0" xfId="0" applyAlignment="1" applyBorder="1" applyFont="1">
      <alignment shrinkToFit="0" vertical="bottom" wrapText="1"/>
    </xf>
    <xf borderId="9" fillId="0" fontId="6" numFmtId="49" xfId="0" applyAlignment="1" applyBorder="1" applyFont="1" applyNumberFormat="1">
      <alignment vertical="bottom"/>
    </xf>
    <xf borderId="9" fillId="0" fontId="5" numFmtId="49" xfId="0" applyAlignment="1" applyBorder="1" applyFont="1" applyNumberFormat="1">
      <alignment horizontal="center" vertical="bottom"/>
    </xf>
    <xf borderId="9" fillId="8" fontId="8" numFmtId="0" xfId="0" applyAlignment="1" applyBorder="1" applyFont="1">
      <alignment horizontal="left" readingOrder="0" vertical="bottom"/>
    </xf>
    <xf borderId="9" fillId="8" fontId="9" numFmtId="0" xfId="0" applyAlignment="1" applyBorder="1" applyFont="1">
      <alignment horizontal="left" readingOrder="0" vertical="bottom"/>
    </xf>
    <xf borderId="9" fillId="8" fontId="9" numFmtId="49" xfId="0" applyAlignment="1" applyBorder="1" applyFont="1" applyNumberFormat="1">
      <alignment horizontal="center" readingOrder="0" vertical="bottom"/>
    </xf>
    <xf borderId="9" fillId="8" fontId="16" numFmtId="0" xfId="0" applyAlignment="1" applyBorder="1" applyFont="1">
      <alignment horizontal="left" readingOrder="0" shrinkToFit="0" vertical="bottom" wrapText="1"/>
    </xf>
    <xf borderId="9" fillId="8" fontId="9" numFmtId="49" xfId="0" applyAlignment="1" applyBorder="1" applyFont="1" applyNumberFormat="1">
      <alignment horizontal="left" readingOrder="0" vertical="bottom"/>
    </xf>
    <xf borderId="9" fillId="8" fontId="10" numFmtId="49" xfId="0" applyAlignment="1" applyBorder="1" applyFont="1" applyNumberFormat="1">
      <alignment horizontal="center" readingOrder="0" vertical="bottom"/>
    </xf>
    <xf borderId="4" fillId="0" fontId="17" numFmtId="0" xfId="0" applyBorder="1" applyFont="1"/>
    <xf borderId="4" fillId="0" fontId="6" numFmtId="0" xfId="0" applyBorder="1" applyFont="1"/>
    <xf borderId="4" fillId="0" fontId="6" numFmtId="49" xfId="0" applyAlignment="1" applyBorder="1" applyFont="1" applyNumberFormat="1">
      <alignment horizontal="center"/>
    </xf>
    <xf borderId="4" fillId="0" fontId="7" numFmtId="0" xfId="0" applyAlignment="1" applyBorder="1" applyFont="1">
      <alignment shrinkToFit="0" wrapText="1"/>
    </xf>
    <xf borderId="4" fillId="0" fontId="6" numFmtId="49" xfId="0" applyBorder="1" applyFont="1" applyNumberFormat="1"/>
    <xf borderId="4" fillId="0" fontId="17" numFmtId="49" xfId="0" applyAlignment="1" applyBorder="1" applyFont="1" applyNumberFormat="1">
      <alignment horizontal="center"/>
    </xf>
    <xf borderId="0" fillId="0" fontId="21" numFmtId="0" xfId="0" applyAlignment="1" applyFont="1">
      <alignment readingOrder="0" vertical="bottom"/>
    </xf>
    <xf borderId="9" fillId="6" fontId="7" numFmtId="0" xfId="0" applyAlignment="1" applyBorder="1" applyFont="1">
      <alignment shrinkToFit="0" vertical="bottom" wrapText="1"/>
    </xf>
    <xf borderId="9" fillId="6" fontId="6" numFmtId="49" xfId="0" applyAlignment="1" applyBorder="1" applyFont="1" applyNumberFormat="1">
      <alignment horizontal="center" vertical="bottom"/>
    </xf>
    <xf borderId="0" fillId="0" fontId="6" numFmtId="0" xfId="0" applyFont="1"/>
    <xf borderId="0" fillId="0" fontId="6" numFmtId="49" xfId="0" applyAlignment="1" applyFont="1" applyNumberFormat="1">
      <alignment horizontal="center"/>
    </xf>
    <xf borderId="0" fillId="0" fontId="7" numFmtId="0" xfId="0" applyAlignment="1" applyFont="1">
      <alignment shrinkToFit="0" wrapText="1"/>
    </xf>
    <xf borderId="0" fillId="0" fontId="6" numFmtId="49" xfId="0" applyFont="1" applyNumberFormat="1"/>
    <xf borderId="0" fillId="0" fontId="17" numFmtId="49" xfId="0" applyAlignment="1" applyFont="1" applyNumberFormat="1">
      <alignment horizontal="center"/>
    </xf>
    <xf borderId="0" fillId="4" fontId="19" numFmtId="0" xfId="0" applyAlignment="1" applyFont="1">
      <alignment shrinkToFit="0" vertical="bottom" wrapText="1"/>
    </xf>
    <xf borderId="4" fillId="8" fontId="5" numFmtId="0" xfId="0" applyAlignment="1" applyBorder="1" applyFont="1">
      <alignment vertical="bottom"/>
    </xf>
    <xf borderId="4" fillId="8" fontId="6" numFmtId="0" xfId="0" applyAlignment="1" applyBorder="1" applyFont="1">
      <alignment vertical="bottom"/>
    </xf>
    <xf borderId="4" fillId="8" fontId="16" numFmtId="0" xfId="0" applyAlignment="1" applyBorder="1" applyFont="1">
      <alignment shrinkToFit="0" vertical="bottom" wrapText="1"/>
    </xf>
    <xf borderId="4" fillId="8" fontId="6" numFmtId="49" xfId="0" applyAlignment="1" applyBorder="1" applyFont="1" applyNumberFormat="1">
      <alignment vertical="bottom"/>
    </xf>
    <xf borderId="4" fillId="8" fontId="10" numFmtId="49" xfId="0" applyAlignment="1" applyBorder="1" applyFont="1" applyNumberFormat="1">
      <alignment horizontal="center" vertical="bottom"/>
    </xf>
    <xf borderId="0" fillId="4" fontId="11" numFmtId="49" xfId="0" applyAlignment="1" applyFont="1" applyNumberFormat="1">
      <alignment horizontal="right" vertical="bottom"/>
    </xf>
    <xf borderId="9" fillId="6" fontId="6" numFmtId="0" xfId="0" applyAlignment="1" applyBorder="1" applyFont="1">
      <alignment horizontal="center" readingOrder="0" vertical="bottom"/>
    </xf>
    <xf borderId="0" fillId="0" fontId="6" numFmtId="49" xfId="0" applyAlignment="1" applyFont="1" applyNumberFormat="1">
      <alignment readingOrder="0"/>
    </xf>
    <xf borderId="9" fillId="6" fontId="6" numFmtId="49" xfId="0" applyAlignment="1" applyBorder="1" applyFont="1" applyNumberFormat="1">
      <alignment vertical="bottom"/>
    </xf>
    <xf borderId="9" fillId="6" fontId="7" numFmtId="49" xfId="0" applyAlignment="1" applyBorder="1" applyFont="1" applyNumberFormat="1">
      <alignment shrinkToFit="0" vertical="bottom" wrapText="1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2" fillId="0" fontId="5" numFmtId="49" xfId="0" applyAlignment="1" applyBorder="1" applyFont="1" applyNumberFormat="1">
      <alignment vertical="bottom"/>
    </xf>
    <xf borderId="2" fillId="0" fontId="5" numFmtId="49" xfId="0" applyAlignment="1" applyBorder="1" applyFont="1" applyNumberFormat="1">
      <alignment horizontal="center" vertical="bottom"/>
    </xf>
    <xf borderId="4" fillId="2" fontId="8" numFmtId="49" xfId="0" applyAlignment="1" applyBorder="1" applyFont="1" applyNumberFormat="1">
      <alignment horizontal="left" readingOrder="0" vertical="bottom"/>
    </xf>
    <xf borderId="4" fillId="2" fontId="8" numFmtId="49" xfId="0" applyAlignment="1" applyBorder="1" applyFont="1" applyNumberFormat="1">
      <alignment horizontal="center" readingOrder="0" vertical="bottom"/>
    </xf>
    <xf borderId="0" fillId="4" fontId="11" numFmtId="49" xfId="0" applyAlignment="1" applyFont="1" applyNumberFormat="1">
      <alignment vertical="bottom"/>
    </xf>
    <xf borderId="0" fillId="4" fontId="11" numFmtId="49" xfId="0" applyAlignment="1" applyFont="1" applyNumberFormat="1">
      <alignment shrinkToFit="0" vertical="bottom" wrapText="1"/>
    </xf>
    <xf borderId="9" fillId="6" fontId="6" numFmtId="49" xfId="0" applyAlignment="1" applyBorder="1" applyFont="1" applyNumberFormat="1">
      <alignment readingOrder="0" vertical="bottom"/>
    </xf>
    <xf borderId="9" fillId="6" fontId="7" numFmtId="49" xfId="0" applyAlignment="1" applyBorder="1" applyFont="1" applyNumberFormat="1">
      <alignment readingOrder="0" shrinkToFit="0" vertical="bottom" wrapText="1"/>
    </xf>
    <xf borderId="0" fillId="0" fontId="17" numFmtId="49" xfId="0" applyFont="1" applyNumberFormat="1"/>
    <xf borderId="2" fillId="0" fontId="5" numFmtId="0" xfId="0" applyAlignment="1" applyBorder="1" applyFont="1">
      <alignment shrinkToFit="0" vertical="bottom" wrapText="1"/>
    </xf>
    <xf borderId="2" fillId="0" fontId="22" numFmtId="0" xfId="0" applyBorder="1" applyFont="1"/>
    <xf borderId="4" fillId="2" fontId="8" numFmtId="0" xfId="0" applyAlignment="1" applyBorder="1" applyFont="1">
      <alignment horizontal="center" readingOrder="0" vertical="bottom"/>
    </xf>
    <xf borderId="11" fillId="2" fontId="8" numFmtId="0" xfId="0" applyAlignment="1" applyBorder="1" applyFont="1">
      <alignment horizontal="center" readingOrder="0" vertical="bottom"/>
    </xf>
    <xf borderId="11" fillId="2" fontId="8" numFmtId="0" xfId="0" applyAlignment="1" applyBorder="1" applyFont="1">
      <alignment horizontal="left" readingOrder="0" vertical="bottom"/>
    </xf>
    <xf borderId="0" fillId="4" fontId="11" numFmtId="0" xfId="0" applyAlignment="1" applyFont="1">
      <alignment readingOrder="0" shrinkToFit="0" vertical="bottom" wrapText="1"/>
    </xf>
    <xf borderId="1" fillId="6" fontId="6" numFmtId="0" xfId="0" applyAlignment="1" applyBorder="1" applyFont="1">
      <alignment readingOrder="0" shrinkToFit="0" vertical="bottom" wrapText="1"/>
    </xf>
    <xf borderId="3" fillId="0" fontId="22" numFmtId="0" xfId="0" applyBorder="1" applyFont="1"/>
    <xf borderId="1" fillId="6" fontId="6" numFmtId="49" xfId="0" applyAlignment="1" applyBorder="1" applyFont="1" applyNumberFormat="1">
      <alignment readingOrder="0" shrinkToFit="0" vertical="bottom" wrapText="1"/>
    </xf>
    <xf borderId="1" fillId="6" fontId="6" numFmtId="49" xfId="0" applyAlignment="1" applyBorder="1" applyFont="1" applyNumberFormat="1">
      <alignment shrinkToFit="0" vertical="bottom" wrapText="1"/>
    </xf>
    <xf borderId="0" fillId="0" fontId="17" numFmtId="0" xfId="0" applyAlignment="1" applyFont="1">
      <alignment shrinkToFit="0" wrapText="1"/>
    </xf>
    <xf borderId="2" fillId="0" fontId="5" numFmtId="4" xfId="0" applyAlignment="1" applyBorder="1" applyFont="1" applyNumberFormat="1">
      <alignment horizontal="center" vertical="bottom"/>
    </xf>
    <xf borderId="3" fillId="0" fontId="5" numFmtId="49" xfId="0" applyAlignment="1" applyBorder="1" applyFont="1" applyNumberFormat="1">
      <alignment vertical="bottom"/>
    </xf>
    <xf borderId="2" fillId="2" fontId="5" numFmtId="0" xfId="0" applyAlignment="1" applyBorder="1" applyFont="1">
      <alignment vertical="bottom"/>
    </xf>
    <xf borderId="2" fillId="2" fontId="5" numFmtId="0" xfId="0" applyAlignment="1" applyBorder="1" applyFont="1">
      <alignment horizontal="center" vertical="bottom"/>
    </xf>
    <xf borderId="2" fillId="2" fontId="5" numFmtId="49" xfId="0" applyAlignment="1" applyBorder="1" applyFont="1" applyNumberFormat="1">
      <alignment vertical="bottom"/>
    </xf>
    <xf borderId="3" fillId="2" fontId="10" numFmtId="49" xfId="0" applyAlignment="1" applyBorder="1" applyFont="1" applyNumberFormat="1">
      <alignment horizontal="center" readingOrder="0" vertical="bottom"/>
    </xf>
    <xf borderId="0" fillId="4" fontId="11" numFmtId="0" xfId="0" applyAlignment="1" applyFont="1">
      <alignment horizontal="center" vertical="bottom"/>
    </xf>
    <xf borderId="9" fillId="6" fontId="7" numFmtId="0" xfId="0" applyAlignment="1" applyBorder="1" applyFont="1">
      <alignment vertical="bottom"/>
    </xf>
    <xf borderId="9" fillId="6" fontId="7" numFmtId="0" xfId="0" applyAlignment="1" applyBorder="1" applyFont="1">
      <alignment readingOrder="0" vertical="bottom"/>
    </xf>
    <xf borderId="9" fillId="6" fontId="7" numFmtId="0" xfId="0" applyAlignment="1" applyBorder="1" applyFont="1">
      <alignment horizontal="center" readingOrder="0" vertical="bottom"/>
    </xf>
    <xf borderId="9" fillId="6" fontId="23" numFmtId="49" xfId="0" applyAlignment="1" applyBorder="1" applyFont="1" applyNumberFormat="1">
      <alignment horizontal="right" readingOrder="0" vertical="bottom"/>
    </xf>
    <xf borderId="9" fillId="7" fontId="24" numFmtId="49" xfId="0" applyAlignment="1" applyBorder="1" applyFont="1" applyNumberFormat="1">
      <alignment horizontal="center" vertical="bottom"/>
    </xf>
    <xf borderId="9" fillId="6" fontId="7" numFmtId="49" xfId="0" applyAlignment="1" applyBorder="1" applyFont="1" applyNumberFormat="1">
      <alignment readingOrder="0" vertical="bottom"/>
    </xf>
    <xf borderId="9" fillId="6" fontId="7" numFmtId="49" xfId="0" applyAlignment="1" applyBorder="1" applyFont="1" applyNumberFormat="1">
      <alignment horizontal="center" readingOrder="0" vertical="bottom"/>
    </xf>
    <xf borderId="9" fillId="6" fontId="7" numFmtId="0" xfId="0" applyAlignment="1" applyBorder="1" applyFont="1">
      <alignment horizontal="center" vertical="bottom"/>
    </xf>
    <xf borderId="0" fillId="0" fontId="17" numFmtId="0" xfId="0" applyAlignment="1" applyFont="1">
      <alignment horizontal="center"/>
    </xf>
    <xf borderId="2" fillId="2" fontId="5" numFmtId="0" xfId="0" applyAlignment="1" applyBorder="1" applyFont="1">
      <alignment shrinkToFit="0" vertical="bottom" wrapText="1"/>
    </xf>
    <xf borderId="2" fillId="2" fontId="5" numFmtId="49" xfId="0" applyAlignment="1" applyBorder="1" applyFont="1" applyNumberFormat="1">
      <alignment readingOrder="0" vertical="bottom"/>
    </xf>
    <xf borderId="9" fillId="6" fontId="25" numFmtId="0" xfId="0" applyAlignment="1" applyBorder="1" applyFont="1">
      <alignment vertical="bottom"/>
    </xf>
    <xf borderId="9" fillId="6" fontId="25" numFmtId="0" xfId="0" applyAlignment="1" applyBorder="1" applyFont="1">
      <alignment readingOrder="0" vertical="bottom"/>
    </xf>
    <xf borderId="9" fillId="6" fontId="25" numFmtId="0" xfId="0" applyAlignment="1" applyBorder="1" applyFont="1">
      <alignment horizontal="center" readingOrder="0" vertical="bottom"/>
    </xf>
    <xf borderId="9" fillId="6" fontId="25" numFmtId="0" xfId="0" applyAlignment="1" applyBorder="1" applyFont="1">
      <alignment readingOrder="0" shrinkToFit="0" vertical="bottom" wrapText="1"/>
    </xf>
    <xf borderId="9" fillId="6" fontId="26" numFmtId="49" xfId="0" applyAlignment="1" applyBorder="1" applyFont="1" applyNumberFormat="1">
      <alignment horizontal="right" readingOrder="0" vertical="bottom"/>
    </xf>
    <xf borderId="9" fillId="7" fontId="27" numFmtId="49" xfId="0" applyAlignment="1" applyBorder="1" applyFont="1" applyNumberFormat="1">
      <alignment horizontal="center" vertical="bottom"/>
    </xf>
    <xf borderId="0" fillId="0" fontId="17" numFmtId="0" xfId="0" applyFont="1"/>
    <xf borderId="9" fillId="6" fontId="25" numFmtId="0" xfId="0" applyAlignment="1" applyBorder="1" applyFont="1">
      <alignment horizontal="center" vertical="bottom"/>
    </xf>
    <xf borderId="9" fillId="6" fontId="25" numFmtId="0" xfId="0" applyAlignment="1" applyBorder="1" applyFont="1">
      <alignment shrinkToFit="0" vertical="bottom" wrapText="1"/>
    </xf>
    <xf borderId="2" fillId="0" fontId="28" numFmtId="0" xfId="0" applyAlignment="1" applyBorder="1" applyFont="1">
      <alignment shrinkToFit="0" vertical="bottom" wrapText="1"/>
    </xf>
    <xf borderId="2" fillId="2" fontId="28" numFmtId="0" xfId="0" applyAlignment="1" applyBorder="1" applyFont="1">
      <alignment shrinkToFit="0" vertical="bottom" wrapText="1"/>
    </xf>
    <xf borderId="0" fillId="0" fontId="29" numFmtId="0" xfId="0" applyAlignment="1" applyFont="1">
      <alignment shrinkToFit="0" wrapText="1"/>
    </xf>
    <xf borderId="4" fillId="9" fontId="8" numFmtId="0" xfId="0" applyAlignment="1" applyBorder="1" applyFill="1" applyFont="1">
      <alignment horizontal="left" readingOrder="0" vertical="bottom"/>
    </xf>
    <xf borderId="4" fillId="9" fontId="8" numFmtId="0" xfId="0" applyAlignment="1" applyBorder="1" applyFont="1">
      <alignment horizontal="center" readingOrder="0" vertical="bottom"/>
    </xf>
    <xf borderId="4" fillId="9" fontId="8" numFmtId="0" xfId="0" applyAlignment="1" applyBorder="1" applyFont="1">
      <alignment horizontal="left" readingOrder="0" shrinkToFit="0" vertical="bottom" wrapText="1"/>
    </xf>
    <xf borderId="4" fillId="9" fontId="8" numFmtId="49" xfId="0" applyAlignment="1" applyBorder="1" applyFont="1" applyNumberFormat="1">
      <alignment horizontal="left" readingOrder="0" vertical="bottom"/>
    </xf>
    <xf borderId="4" fillId="9" fontId="10" numFmtId="49" xfId="0" applyAlignment="1" applyBorder="1" applyFont="1" applyNumberFormat="1">
      <alignment horizontal="center" readingOrder="0" vertical="bottom"/>
    </xf>
    <xf borderId="2" fillId="6" fontId="7" numFmtId="0" xfId="0" applyAlignment="1" applyBorder="1" applyFont="1">
      <alignment vertical="bottom"/>
    </xf>
    <xf borderId="2" fillId="6" fontId="7" numFmtId="0" xfId="0" applyAlignment="1" applyBorder="1" applyFont="1">
      <alignment readingOrder="0" vertical="bottom"/>
    </xf>
    <xf borderId="2" fillId="6" fontId="7" numFmtId="0" xfId="0" applyAlignment="1" applyBorder="1" applyFont="1">
      <alignment horizontal="center" readingOrder="0" vertical="bottom"/>
    </xf>
    <xf borderId="2" fillId="6" fontId="23" numFmtId="49" xfId="0" applyAlignment="1" applyBorder="1" applyFont="1" applyNumberFormat="1">
      <alignment horizontal="right" readingOrder="0" vertical="bottom"/>
    </xf>
    <xf borderId="3" fillId="7" fontId="24" numFmtId="49" xfId="0" applyAlignment="1" applyBorder="1" applyFont="1" applyNumberFormat="1">
      <alignment horizontal="center" vertical="bottom"/>
    </xf>
    <xf borderId="0" fillId="6" fontId="7" numFmtId="0" xfId="0" applyAlignment="1" applyFont="1">
      <alignment vertical="bottom"/>
    </xf>
    <xf borderId="0" fillId="6" fontId="7" numFmtId="0" xfId="0" applyAlignment="1" applyFont="1">
      <alignment readingOrder="0" vertical="bottom"/>
    </xf>
    <xf borderId="0" fillId="6" fontId="7" numFmtId="0" xfId="0" applyAlignment="1" applyFont="1">
      <alignment horizontal="center" readingOrder="0" vertical="bottom"/>
    </xf>
    <xf borderId="0" fillId="6" fontId="7" numFmtId="0" xfId="0" applyAlignment="1" applyFont="1">
      <alignment shrinkToFit="0" vertical="bottom" wrapText="1"/>
    </xf>
    <xf borderId="0" fillId="6" fontId="23" numFmtId="49" xfId="0" applyAlignment="1" applyFont="1" applyNumberFormat="1">
      <alignment horizontal="right" readingOrder="0" vertical="bottom"/>
    </xf>
    <xf borderId="0" fillId="7" fontId="24" numFmtId="49" xfId="0" applyAlignment="1" applyFont="1" applyNumberFormat="1">
      <alignment horizontal="center" vertical="bottom"/>
    </xf>
    <xf borderId="2" fillId="6" fontId="7" numFmtId="0" xfId="0" applyAlignment="1" applyBorder="1" applyFont="1">
      <alignment shrinkToFit="0" vertical="bottom" wrapText="1"/>
    </xf>
    <xf borderId="4" fillId="6" fontId="7" numFmtId="0" xfId="0" applyAlignment="1" applyBorder="1" applyFont="1">
      <alignment vertical="bottom"/>
    </xf>
    <xf borderId="4" fillId="7" fontId="24" numFmtId="49" xfId="0" applyAlignment="1" applyBorder="1" applyFont="1" applyNumberFormat="1">
      <alignment horizontal="center" vertical="bottom"/>
    </xf>
    <xf borderId="4" fillId="6" fontId="7" numFmtId="0" xfId="0" applyAlignment="1" applyBorder="1" applyFont="1">
      <alignment readingOrder="0" vertical="bottom"/>
    </xf>
    <xf borderId="4" fillId="6" fontId="7" numFmtId="0" xfId="0" applyAlignment="1" applyBorder="1" applyFont="1">
      <alignment horizontal="center" readingOrder="0" vertical="bottom"/>
    </xf>
    <xf borderId="4" fillId="6" fontId="23" numFmtId="49" xfId="0" applyAlignment="1" applyBorder="1" applyFont="1" applyNumberFormat="1">
      <alignment horizontal="right" readingOrder="0" vertical="bottom"/>
    </xf>
    <xf borderId="2" fillId="0" fontId="17" numFmtId="0" xfId="0" applyBorder="1" applyFont="1"/>
    <xf borderId="3" fillId="0" fontId="17" numFmtId="49" xfId="0" applyAlignment="1" applyBorder="1" applyFont="1" applyNumberFormat="1">
      <alignment horizontal="center"/>
    </xf>
    <xf borderId="4" fillId="0" fontId="5" numFmtId="0" xfId="0" applyAlignment="1" applyBorder="1" applyFont="1">
      <alignment vertical="bottom"/>
    </xf>
    <xf borderId="4" fillId="0" fontId="5" numFmtId="49" xfId="0" applyAlignment="1" applyBorder="1" applyFont="1" applyNumberFormat="1">
      <alignment horizontal="center" vertical="bottom"/>
    </xf>
    <xf borderId="0" fillId="8" fontId="8" numFmtId="0" xfId="0" applyAlignment="1" applyFont="1">
      <alignment horizontal="left" readingOrder="0" vertical="bottom"/>
    </xf>
    <xf borderId="0" fillId="8" fontId="8" numFmtId="0" xfId="0" applyAlignment="1" applyFont="1">
      <alignment horizontal="center" readingOrder="0" vertical="bottom"/>
    </xf>
    <xf borderId="0" fillId="8" fontId="8" numFmtId="0" xfId="0" applyAlignment="1" applyFont="1">
      <alignment horizontal="left" readingOrder="0" shrinkToFit="0" vertical="bottom" wrapText="1"/>
    </xf>
    <xf borderId="0" fillId="8" fontId="8" numFmtId="49" xfId="0" applyAlignment="1" applyFont="1" applyNumberFormat="1">
      <alignment horizontal="left" readingOrder="0" vertical="bottom"/>
    </xf>
    <xf borderId="0" fillId="8" fontId="10" numFmtId="49" xfId="0" applyAlignment="1" applyFont="1" applyNumberFormat="1">
      <alignment horizontal="center" readingOrder="0" vertical="bottom"/>
    </xf>
    <xf borderId="9" fillId="0" fontId="17" numFmtId="0" xfId="0" applyAlignment="1" applyBorder="1" applyFont="1">
      <alignment horizontal="center"/>
    </xf>
    <xf borderId="9" fillId="0" fontId="17" numFmtId="0" xfId="0" applyAlignment="1" applyBorder="1" applyFont="1">
      <alignment shrinkToFit="0" wrapText="1"/>
    </xf>
    <xf borderId="9" fillId="0" fontId="17" numFmtId="49" xfId="0" applyBorder="1" applyFont="1" applyNumberFormat="1"/>
    <xf borderId="9" fillId="0" fontId="5" numFmtId="4" xfId="0" applyAlignment="1" applyBorder="1" applyFont="1" applyNumberFormat="1">
      <alignment horizontal="center" vertical="bottom"/>
    </xf>
    <xf borderId="9" fillId="0" fontId="5" numFmtId="0" xfId="0" applyAlignment="1" applyBorder="1" applyFont="1">
      <alignment shrinkToFit="0" vertical="bottom" wrapText="1"/>
    </xf>
    <xf borderId="9" fillId="0" fontId="5" numFmtId="49" xfId="0" applyAlignment="1" applyBorder="1" applyFont="1" applyNumberFormat="1">
      <alignment vertical="bottom"/>
    </xf>
    <xf borderId="9" fillId="8" fontId="8" numFmtId="0" xfId="0" applyAlignment="1" applyBorder="1" applyFont="1">
      <alignment horizontal="center" readingOrder="0" vertical="bottom"/>
    </xf>
    <xf borderId="9" fillId="8" fontId="8" numFmtId="0" xfId="0" applyAlignment="1" applyBorder="1" applyFont="1">
      <alignment horizontal="left" readingOrder="0" shrinkToFit="0" vertical="bottom" wrapText="1"/>
    </xf>
    <xf borderId="9" fillId="8" fontId="8" numFmtId="49" xfId="0" applyAlignment="1" applyBorder="1" applyFont="1" applyNumberFormat="1">
      <alignment horizontal="left" readingOrder="0" vertical="bottom"/>
    </xf>
    <xf borderId="4" fillId="0" fontId="17" numFmtId="0" xfId="0" applyAlignment="1" applyBorder="1" applyFont="1">
      <alignment horizontal="center"/>
    </xf>
    <xf borderId="4" fillId="0" fontId="17" numFmtId="0" xfId="0" applyAlignment="1" applyBorder="1" applyFont="1">
      <alignment shrinkToFit="0" wrapText="1"/>
    </xf>
    <xf borderId="4" fillId="0" fontId="17" numFmtId="49" xfId="0" applyBorder="1" applyFont="1" applyNumberFormat="1"/>
    <xf borderId="0" fillId="0" fontId="5" numFmtId="4" xfId="0" applyAlignment="1" applyFont="1" applyNumberFormat="1">
      <alignment horizontal="center" vertical="bottom"/>
    </xf>
    <xf borderId="0" fillId="0" fontId="5" numFmtId="0" xfId="0" applyAlignment="1" applyFont="1">
      <alignment shrinkToFit="0" vertical="bottom" wrapText="1"/>
    </xf>
    <xf borderId="0" fillId="0" fontId="5" numFmtId="49" xfId="0" applyAlignment="1" applyFont="1" applyNumberFormat="1">
      <alignment vertical="bottom"/>
    </xf>
    <xf borderId="4" fillId="8" fontId="8" numFmtId="0" xfId="0" applyAlignment="1" applyBorder="1" applyFont="1">
      <alignment horizontal="center" readingOrder="0" vertical="bottom"/>
    </xf>
    <xf borderId="4" fillId="8" fontId="8" numFmtId="0" xfId="0" applyAlignment="1" applyBorder="1" applyFont="1">
      <alignment horizontal="left" readingOrder="0" shrinkToFit="0" vertical="bottom" wrapText="1"/>
    </xf>
    <xf borderId="4" fillId="8" fontId="8" numFmtId="49" xfId="0" applyAlignment="1" applyBorder="1" applyFont="1" applyNumberFormat="1">
      <alignment horizontal="left" readingOrder="0" vertical="bottom"/>
    </xf>
    <xf borderId="9" fillId="6" fontId="30" numFmtId="0" xfId="0" applyAlignment="1" applyBorder="1" applyFont="1">
      <alignment shrinkToFit="0" vertical="bottom" wrapText="1"/>
    </xf>
    <xf borderId="9" fillId="6" fontId="6" numFmtId="0" xfId="0" applyAlignment="1" applyBorder="1" applyFont="1">
      <alignment horizontal="center" vertical="bottom"/>
    </xf>
    <xf borderId="9" fillId="6" fontId="6" numFmtId="0" xfId="0" applyAlignment="1" applyBorder="1" applyFont="1">
      <alignment shrinkToFit="0" vertical="bottom" wrapText="1"/>
    </xf>
    <xf borderId="4" fillId="8" fontId="8" numFmtId="0" xfId="0" applyAlignment="1" applyBorder="1" applyFont="1">
      <alignment shrinkToFit="0" vertical="bottom" wrapText="1"/>
    </xf>
    <xf borderId="4" fillId="8" fontId="5" numFmtId="49" xfId="0" applyAlignment="1" applyBorder="1" applyFont="1" applyNumberFormat="1">
      <alignment vertical="bottom"/>
    </xf>
    <xf borderId="9" fillId="6" fontId="6" numFmtId="49" xfId="0" applyAlignment="1" applyBorder="1" applyFont="1" applyNumberFormat="1">
      <alignment shrinkToFit="0" vertical="bottom" wrapText="1"/>
    </xf>
    <xf borderId="9" fillId="6" fontId="31" numFmtId="0" xfId="0" applyAlignment="1" applyBorder="1" applyFont="1">
      <alignment vertical="bottom"/>
    </xf>
    <xf borderId="9" fillId="7" fontId="32" numFmtId="49" xfId="0" applyAlignment="1" applyBorder="1" applyFont="1" applyNumberFormat="1">
      <alignment horizontal="center" vertical="bottom"/>
    </xf>
    <xf borderId="9" fillId="6" fontId="7" numFmtId="49" xfId="0" applyAlignment="1" applyBorder="1" applyFont="1" applyNumberFormat="1">
      <alignment vertical="bottom"/>
    </xf>
    <xf borderId="9" fillId="6" fontId="7" numFmtId="49" xfId="0" applyAlignment="1" applyBorder="1" applyFont="1" applyNumberFormat="1">
      <alignment horizontal="center" vertical="bottom"/>
    </xf>
    <xf borderId="11" fillId="9" fontId="8" numFmtId="0" xfId="0" applyAlignment="1" applyBorder="1" applyFont="1">
      <alignment horizontal="center" readingOrder="0" vertical="bottom"/>
    </xf>
    <xf borderId="11" fillId="9" fontId="8" numFmtId="0" xfId="0" applyAlignment="1" applyBorder="1" applyFont="1">
      <alignment horizontal="left" readingOrder="0" vertical="bottom"/>
    </xf>
    <xf borderId="2" fillId="0" fontId="5" numFmtId="4" xfId="0" applyAlignment="1" applyBorder="1" applyFont="1" applyNumberFormat="1">
      <alignment vertical="bottom"/>
    </xf>
    <xf borderId="2" fillId="9" fontId="5" numFmtId="0" xfId="0" applyAlignment="1" applyBorder="1" applyFont="1">
      <alignment vertical="bottom"/>
    </xf>
    <xf borderId="2" fillId="9" fontId="5" numFmtId="49" xfId="0" applyAlignment="1" applyBorder="1" applyFont="1" applyNumberFormat="1">
      <alignment vertical="bottom"/>
    </xf>
    <xf borderId="3" fillId="9" fontId="10" numFmtId="49" xfId="0" applyAlignment="1" applyBorder="1" applyFont="1" applyNumberFormat="1">
      <alignment horizontal="center" readingOrder="0" vertical="bottom"/>
    </xf>
    <xf borderId="0" fillId="4" fontId="19" numFmtId="0" xfId="0" applyAlignment="1" applyFont="1">
      <alignment vertical="bottom"/>
    </xf>
    <xf borderId="0" fillId="4" fontId="19" numFmtId="49" xfId="0" applyAlignment="1" applyFont="1" applyNumberFormat="1">
      <alignment horizontal="right" readingOrder="0" vertical="bottom"/>
    </xf>
    <xf borderId="0" fillId="4" fontId="19" numFmtId="49" xfId="0" applyAlignment="1" applyFont="1" applyNumberFormat="1">
      <alignment horizontal="center" vertical="bottom"/>
    </xf>
    <xf borderId="9" fillId="6" fontId="31" numFmtId="0" xfId="0" applyAlignment="1" applyBorder="1" applyFont="1">
      <alignment readingOrder="0" vertical="bottom"/>
    </xf>
    <xf borderId="9" fillId="6" fontId="31" numFmtId="49" xfId="0" applyAlignment="1" applyBorder="1" applyFont="1" applyNumberFormat="1">
      <alignment readingOrder="0" vertical="bottom"/>
    </xf>
    <xf borderId="9" fillId="6" fontId="23" numFmtId="49" xfId="0" applyAlignment="1" applyBorder="1" applyFont="1" applyNumberFormat="1">
      <alignment horizontal="right" vertical="bottom"/>
    </xf>
    <xf borderId="9" fillId="6" fontId="31" numFmtId="49" xfId="0" applyAlignment="1" applyBorder="1" applyFont="1" applyNumberFormat="1">
      <alignment vertical="bottom"/>
    </xf>
    <xf borderId="2" fillId="0" fontId="31" numFmtId="0" xfId="0" applyAlignment="1" applyBorder="1" applyFont="1">
      <alignment vertical="bottom"/>
    </xf>
    <xf borderId="2" fillId="0" fontId="33" numFmtId="0" xfId="0" applyAlignment="1" applyBorder="1" applyFont="1">
      <alignment shrinkToFit="0" vertical="bottom" wrapText="1"/>
    </xf>
    <xf borderId="2" fillId="0" fontId="5" numFmtId="49" xfId="0" applyAlignment="1" applyBorder="1" applyFont="1" applyNumberFormat="1">
      <alignment horizontal="right" vertical="bottom"/>
    </xf>
    <xf borderId="2" fillId="9" fontId="31" numFmtId="0" xfId="0" applyAlignment="1" applyBorder="1" applyFont="1">
      <alignment vertical="bottom"/>
    </xf>
    <xf borderId="2" fillId="9" fontId="5" numFmtId="0" xfId="0" applyAlignment="1" applyBorder="1" applyFont="1">
      <alignment horizontal="center" vertical="bottom"/>
    </xf>
    <xf borderId="2" fillId="9" fontId="33" numFmtId="0" xfId="0" applyAlignment="1" applyBorder="1" applyFont="1">
      <alignment shrinkToFit="0" vertical="bottom" wrapText="1"/>
    </xf>
    <xf borderId="2" fillId="9" fontId="5" numFmtId="49" xfId="0" applyAlignment="1" applyBorder="1" applyFont="1" applyNumberFormat="1">
      <alignment horizontal="right" vertical="bottom"/>
    </xf>
    <xf borderId="0" fillId="4" fontId="34" numFmtId="0" xfId="0" applyAlignment="1" applyFont="1">
      <alignment horizontal="left" vertical="bottom"/>
    </xf>
    <xf borderId="0" fillId="4" fontId="34" numFmtId="0" xfId="0" applyAlignment="1" applyFont="1">
      <alignment vertical="bottom"/>
    </xf>
    <xf borderId="0" fillId="4" fontId="34" numFmtId="0" xfId="0" applyAlignment="1" applyFont="1">
      <alignment horizontal="center" vertical="bottom"/>
    </xf>
    <xf borderId="0" fillId="4" fontId="34" numFmtId="0" xfId="0" applyAlignment="1" applyFont="1">
      <alignment shrinkToFit="0" vertical="bottom" wrapText="1"/>
    </xf>
    <xf borderId="0" fillId="4" fontId="34" numFmtId="49" xfId="0" applyAlignment="1" applyFont="1" applyNumberFormat="1">
      <alignment horizontal="right" readingOrder="0" vertical="bottom"/>
    </xf>
    <xf borderId="0" fillId="4" fontId="34" numFmtId="49" xfId="0" applyAlignment="1" applyFont="1" applyNumberFormat="1">
      <alignment horizontal="center" vertical="bottom"/>
    </xf>
    <xf borderId="0" fillId="0" fontId="28" numFmtId="0" xfId="0" applyAlignment="1" applyFont="1">
      <alignment vertical="bottom"/>
    </xf>
    <xf borderId="0" fillId="0" fontId="35" numFmtId="0" xfId="0" applyFont="1"/>
    <xf borderId="0" fillId="0" fontId="36" numFmtId="0" xfId="0" applyAlignment="1" applyFont="1">
      <alignment shrinkToFit="0" wrapText="1"/>
    </xf>
    <xf borderId="0" fillId="0" fontId="17" numFmtId="49" xfId="0" applyAlignment="1" applyFont="1" applyNumberFormat="1">
      <alignment horizontal="right"/>
    </xf>
    <xf borderId="9" fillId="6" fontId="37" numFmtId="49" xfId="0" applyAlignment="1" applyBorder="1" applyFont="1" applyNumberFormat="1">
      <alignment horizontal="right" readingOrder="0" vertical="bottom"/>
    </xf>
    <xf borderId="5" fillId="0" fontId="38" numFmtId="0" xfId="0" applyAlignment="1" applyBorder="1" applyFont="1">
      <alignment readingOrder="0"/>
    </xf>
    <xf borderId="6" fillId="0" fontId="39" numFmtId="49" xfId="0" applyBorder="1" applyFont="1" applyNumberFormat="1"/>
    <xf borderId="7" fillId="0" fontId="40" numFmtId="0" xfId="0" applyAlignment="1" applyBorder="1" applyFont="1">
      <alignment readingOrder="0"/>
    </xf>
    <xf borderId="8" fillId="0" fontId="17" numFmtId="49" xfId="0" applyBorder="1" applyFont="1" applyNumberFormat="1"/>
    <xf borderId="8" fillId="0" fontId="17" numFmtId="49" xfId="0" applyAlignment="1" applyBorder="1" applyFont="1" applyNumberFormat="1">
      <alignment readingOrder="0"/>
    </xf>
    <xf borderId="7" fillId="0" fontId="40" numFmtId="0" xfId="0" applyBorder="1" applyFont="1"/>
    <xf borderId="4" fillId="0" fontId="40" numFmtId="0" xfId="0" applyBorder="1" applyFont="1"/>
    <xf borderId="10" fillId="0" fontId="17" numFmtId="49" xfId="0" applyBorder="1" applyFont="1" applyNumberFormat="1"/>
    <xf borderId="0" fillId="0" fontId="40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Konfi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:B7" displayName="Table_1" name="Table_1" id="1">
  <tableColumns count="2">
    <tableColumn name="Column1" id="1"/>
    <tableColumn name="Column2" id="2"/>
  </tableColumns>
  <tableStyleInfo name="Konfi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1"/>
      <c r="D1" s="3"/>
      <c r="E1" s="1"/>
      <c r="F1" s="1"/>
      <c r="G1" s="1"/>
      <c r="H1" s="1"/>
      <c r="I1" s="1"/>
    </row>
    <row r="2">
      <c r="A2" s="1"/>
      <c r="B2" s="2"/>
      <c r="C2" s="1"/>
      <c r="D2" s="3"/>
      <c r="E2" s="1"/>
      <c r="F2" s="1"/>
      <c r="G2" s="1"/>
      <c r="H2" s="1"/>
      <c r="I2" s="1"/>
    </row>
    <row r="3">
      <c r="A3" s="1"/>
      <c r="B3" s="2"/>
      <c r="C3" s="1"/>
      <c r="D3" s="3"/>
      <c r="E3" s="1"/>
      <c r="F3" s="1"/>
      <c r="G3" s="1"/>
      <c r="H3" s="1"/>
      <c r="I3" s="1"/>
    </row>
    <row r="4">
      <c r="A4" s="4" t="s">
        <v>0</v>
      </c>
    </row>
    <row r="5">
      <c r="A5" s="1"/>
      <c r="B5" s="2"/>
      <c r="C5" s="1"/>
      <c r="D5" s="3"/>
      <c r="E5" s="1"/>
      <c r="F5" s="1"/>
      <c r="G5" s="1"/>
      <c r="H5" s="1"/>
      <c r="I5" s="1"/>
    </row>
    <row r="6">
      <c r="A6" s="1"/>
      <c r="B6" s="2"/>
      <c r="C6" s="1"/>
      <c r="D6" s="3"/>
      <c r="E6" s="1"/>
      <c r="F6" s="1"/>
      <c r="G6" s="1"/>
      <c r="H6" s="1"/>
      <c r="I6" s="1"/>
    </row>
    <row r="7">
      <c r="A7" s="4" t="s">
        <v>1</v>
      </c>
    </row>
    <row r="8">
      <c r="A8" s="1"/>
      <c r="B8" s="2"/>
      <c r="C8" s="1"/>
      <c r="D8" s="3"/>
      <c r="E8" s="1"/>
      <c r="F8" s="1"/>
      <c r="G8" s="1"/>
      <c r="H8" s="1"/>
      <c r="I8" s="1"/>
    </row>
    <row r="9">
      <c r="A9" s="4" t="s">
        <v>2</v>
      </c>
    </row>
    <row r="10">
      <c r="A10" s="1"/>
      <c r="B10" s="2"/>
      <c r="C10" s="1"/>
      <c r="D10" s="3"/>
      <c r="E10" s="1"/>
      <c r="F10" s="1"/>
      <c r="G10" s="1"/>
      <c r="H10" s="1"/>
      <c r="I10" s="1"/>
    </row>
    <row r="11">
      <c r="A11" s="4" t="s">
        <v>3</v>
      </c>
    </row>
    <row r="12">
      <c r="A12" s="1"/>
      <c r="B12" s="2"/>
      <c r="C12" s="1"/>
      <c r="D12" s="3"/>
      <c r="E12" s="1"/>
      <c r="F12" s="1"/>
      <c r="G12" s="1"/>
      <c r="H12" s="1"/>
      <c r="I12" s="1"/>
    </row>
    <row r="13">
      <c r="A13" s="1"/>
      <c r="B13" s="2"/>
      <c r="C13" s="1"/>
      <c r="D13" s="3"/>
      <c r="E13" s="1"/>
      <c r="F13" s="1"/>
      <c r="G13" s="1"/>
      <c r="H13" s="1"/>
      <c r="I13" s="1"/>
    </row>
    <row r="14">
      <c r="A14" s="1"/>
      <c r="B14" s="2"/>
      <c r="C14" s="1"/>
      <c r="D14" s="3"/>
      <c r="E14" s="1"/>
      <c r="F14" s="1"/>
      <c r="G14" s="1"/>
      <c r="H14" s="1"/>
      <c r="I14" s="1"/>
    </row>
    <row r="15">
      <c r="A15" s="1"/>
      <c r="B15" s="2"/>
      <c r="C15" s="1"/>
      <c r="D15" s="3"/>
      <c r="E15" s="1"/>
      <c r="F15" s="1"/>
      <c r="G15" s="1"/>
      <c r="H15" s="1"/>
      <c r="I15" s="1"/>
    </row>
    <row r="16">
      <c r="A16" s="1"/>
      <c r="B16" s="2"/>
      <c r="C16" s="1"/>
      <c r="D16" s="3"/>
      <c r="E16" s="1"/>
      <c r="F16" s="1"/>
      <c r="G16" s="1"/>
      <c r="H16" s="1"/>
      <c r="I16" s="1"/>
    </row>
    <row r="17">
      <c r="A17" s="1"/>
      <c r="B17" s="2"/>
      <c r="C17" s="1"/>
      <c r="D17" s="3"/>
      <c r="E17" s="1"/>
      <c r="F17" s="1"/>
      <c r="G17" s="1"/>
      <c r="H17" s="1"/>
      <c r="I17" s="1"/>
    </row>
    <row r="18">
      <c r="A18" s="4" t="s">
        <v>4</v>
      </c>
    </row>
    <row r="19">
      <c r="A19" s="4" t="s">
        <v>5</v>
      </c>
    </row>
    <row r="20">
      <c r="A20" s="1"/>
      <c r="B20" s="2"/>
      <c r="C20" s="1"/>
      <c r="D20" s="3"/>
      <c r="E20" s="1"/>
      <c r="F20" s="1"/>
      <c r="G20" s="1"/>
      <c r="H20" s="1"/>
      <c r="I20" s="1"/>
    </row>
    <row r="21">
      <c r="A21" s="5" t="s">
        <v>6</v>
      </c>
    </row>
    <row r="22">
      <c r="A22" s="5" t="s">
        <v>7</v>
      </c>
    </row>
    <row r="23">
      <c r="A23" s="1"/>
      <c r="B23" s="2"/>
      <c r="C23" s="1"/>
      <c r="D23" s="3"/>
      <c r="E23" s="1"/>
      <c r="F23" s="1"/>
      <c r="G23" s="1"/>
      <c r="H23" s="1"/>
      <c r="I23" s="1"/>
    </row>
    <row r="24">
      <c r="A24" s="5" t="s">
        <v>8</v>
      </c>
    </row>
    <row r="25">
      <c r="A25" s="1"/>
      <c r="B25" s="2"/>
      <c r="C25" s="1"/>
      <c r="D25" s="3"/>
      <c r="E25" s="1"/>
      <c r="F25" s="1"/>
      <c r="G25" s="1"/>
      <c r="H25" s="1"/>
      <c r="I25" s="1"/>
    </row>
    <row r="26">
      <c r="A26" s="1"/>
      <c r="B26" s="2"/>
      <c r="C26" s="1"/>
      <c r="D26" s="3"/>
      <c r="E26" s="1"/>
      <c r="F26" s="1"/>
      <c r="G26" s="1"/>
      <c r="H26" s="1"/>
      <c r="I26" s="1"/>
    </row>
    <row r="27">
      <c r="A27" s="5" t="s">
        <v>9</v>
      </c>
    </row>
  </sheetData>
  <mergeCells count="10">
    <mergeCell ref="A22:I22"/>
    <mergeCell ref="A24:I24"/>
    <mergeCell ref="A27:I27"/>
    <mergeCell ref="A4:I4"/>
    <mergeCell ref="A7:I7"/>
    <mergeCell ref="A9:I9"/>
    <mergeCell ref="A11:I11"/>
    <mergeCell ref="A18:I18"/>
    <mergeCell ref="A19:I19"/>
    <mergeCell ref="A21:I2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8.63"/>
  </cols>
  <sheetData>
    <row r="1">
      <c r="A1" s="6" t="s">
        <v>10</v>
      </c>
      <c r="B1" s="7"/>
      <c r="C1" s="143"/>
      <c r="D1" s="144"/>
      <c r="E1" s="144"/>
      <c r="F1" s="134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325</v>
      </c>
      <c r="B2" s="184"/>
      <c r="C2" s="185"/>
      <c r="D2" s="243" t="s">
        <v>175</v>
      </c>
      <c r="E2" s="244" t="s">
        <v>134</v>
      </c>
      <c r="F2" s="187"/>
      <c r="G2" s="188" t="s">
        <v>326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148" t="s">
        <v>177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37"/>
      <c r="C4" s="149" t="s">
        <v>327</v>
      </c>
      <c r="D4" s="144"/>
      <c r="E4" s="150"/>
      <c r="F4" s="34" t="s">
        <v>328</v>
      </c>
      <c r="G4" s="63"/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37"/>
      <c r="C5" s="149" t="s">
        <v>329</v>
      </c>
      <c r="D5" s="144"/>
      <c r="E5" s="150"/>
      <c r="F5" s="34" t="s">
        <v>330</v>
      </c>
      <c r="G5" s="63" t="str">
        <f t="shared" ref="G5:G101" si="1">IF(A5 = 1,"Q",IF(AND(F5 &lt;= $G$2, F5 &lt;&gt; 0),"Q",))</f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37"/>
      <c r="C6" s="149" t="s">
        <v>331</v>
      </c>
      <c r="D6" s="144"/>
      <c r="E6" s="150"/>
      <c r="F6" s="34"/>
      <c r="G6" s="63" t="str">
        <f t="shared" si="1"/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36">
        <v>4.0</v>
      </c>
      <c r="B7" s="37"/>
      <c r="C7" s="149" t="s">
        <v>332</v>
      </c>
      <c r="D7" s="144"/>
      <c r="E7" s="150"/>
      <c r="F7" s="34"/>
      <c r="G7" s="63" t="str">
        <f t="shared" si="1"/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37"/>
      <c r="C8" s="149" t="s">
        <v>333</v>
      </c>
      <c r="D8" s="144"/>
      <c r="E8" s="150"/>
      <c r="F8" s="34"/>
      <c r="G8" s="63" t="str">
        <f t="shared" si="1"/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37"/>
      <c r="C9" s="149" t="s">
        <v>334</v>
      </c>
      <c r="D9" s="144"/>
      <c r="E9" s="150"/>
      <c r="F9" s="34"/>
      <c r="G9" s="63" t="str">
        <f t="shared" si="1"/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37"/>
      <c r="C10" s="149" t="s">
        <v>335</v>
      </c>
      <c r="D10" s="144"/>
      <c r="E10" s="150"/>
      <c r="F10" s="34"/>
      <c r="G10" s="63" t="str">
        <f t="shared" si="1"/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37"/>
      <c r="C11" s="149"/>
      <c r="D11" s="144"/>
      <c r="E11" s="150"/>
      <c r="F11" s="34"/>
      <c r="G11" s="63" t="str">
        <f t="shared" si="1"/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37"/>
      <c r="C12" s="149"/>
      <c r="D12" s="144"/>
      <c r="E12" s="150"/>
      <c r="F12" s="34"/>
      <c r="G12" s="63" t="str">
        <f t="shared" si="1"/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37"/>
      <c r="C13" s="152"/>
      <c r="D13" s="144"/>
      <c r="E13" s="150"/>
      <c r="F13" s="34"/>
      <c r="G13" s="63" t="str">
        <f t="shared" si="1"/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37"/>
      <c r="C14" s="152"/>
      <c r="D14" s="144"/>
      <c r="E14" s="150"/>
      <c r="F14" s="34"/>
      <c r="G14" s="63" t="str">
        <f t="shared" si="1"/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37"/>
      <c r="C15" s="152"/>
      <c r="D15" s="144"/>
      <c r="E15" s="150"/>
      <c r="F15" s="34"/>
      <c r="G15" s="63" t="str">
        <f t="shared" si="1"/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37"/>
      <c r="C16" s="152"/>
      <c r="D16" s="144"/>
      <c r="E16" s="150"/>
      <c r="F16" s="34"/>
      <c r="G16" s="63" t="str">
        <f t="shared" si="1"/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37"/>
      <c r="C17" s="152"/>
      <c r="D17" s="144"/>
      <c r="E17" s="150"/>
      <c r="F17" s="34"/>
      <c r="G17" s="63" t="str">
        <f t="shared" si="1"/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37"/>
      <c r="C18" s="152"/>
      <c r="D18" s="144"/>
      <c r="E18" s="150"/>
      <c r="F18" s="34"/>
      <c r="G18" s="63" t="str">
        <f t="shared" si="1"/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37"/>
      <c r="C19" s="152"/>
      <c r="D19" s="144"/>
      <c r="E19" s="150"/>
      <c r="F19" s="34"/>
      <c r="G19" s="63" t="str">
        <f t="shared" si="1"/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37"/>
      <c r="C20" s="152"/>
      <c r="D20" s="144"/>
      <c r="E20" s="150"/>
      <c r="F20" s="34"/>
      <c r="G20" s="63" t="str">
        <f t="shared" si="1"/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37"/>
      <c r="C21" s="152"/>
      <c r="D21" s="144"/>
      <c r="E21" s="150"/>
      <c r="F21" s="34"/>
      <c r="G21" s="63" t="str">
        <f t="shared" si="1"/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37"/>
      <c r="C22" s="152"/>
      <c r="D22" s="144"/>
      <c r="E22" s="150"/>
      <c r="F22" s="34"/>
      <c r="G22" s="63" t="str">
        <f t="shared" si="1"/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37"/>
      <c r="C23" s="152"/>
      <c r="D23" s="144"/>
      <c r="E23" s="150"/>
      <c r="F23" s="34"/>
      <c r="G23" s="63" t="str">
        <f t="shared" si="1"/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37"/>
      <c r="C24" s="152"/>
      <c r="D24" s="144"/>
      <c r="E24" s="150"/>
      <c r="F24" s="34"/>
      <c r="G24" s="63" t="str">
        <f t="shared" si="1"/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37"/>
      <c r="C25" s="152"/>
      <c r="D25" s="144"/>
      <c r="E25" s="150"/>
      <c r="F25" s="34"/>
      <c r="G25" s="63" t="str">
        <f t="shared" si="1"/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37"/>
      <c r="C26" s="152"/>
      <c r="D26" s="144"/>
      <c r="E26" s="150"/>
      <c r="F26" s="34"/>
      <c r="G26" s="63" t="str">
        <f t="shared" si="1"/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37"/>
      <c r="C27" s="152"/>
      <c r="D27" s="144"/>
      <c r="E27" s="150"/>
      <c r="F27" s="34"/>
      <c r="G27" s="63" t="str">
        <f t="shared" si="1"/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37"/>
      <c r="C28" s="152"/>
      <c r="D28" s="144"/>
      <c r="E28" s="150"/>
      <c r="F28" s="34"/>
      <c r="G28" s="63" t="str">
        <f t="shared" si="1"/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37"/>
      <c r="C29" s="152"/>
      <c r="D29" s="144"/>
      <c r="E29" s="150"/>
      <c r="F29" s="34"/>
      <c r="G29" s="63" t="str">
        <f t="shared" si="1"/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37"/>
      <c r="C30" s="152"/>
      <c r="D30" s="144"/>
      <c r="E30" s="150"/>
      <c r="F30" s="34"/>
      <c r="G30" s="63" t="str">
        <f t="shared" si="1"/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37"/>
      <c r="C31" s="152"/>
      <c r="D31" s="144"/>
      <c r="E31" s="150"/>
      <c r="F31" s="34"/>
      <c r="G31" s="63" t="str">
        <f t="shared" si="1"/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37"/>
      <c r="C32" s="152"/>
      <c r="D32" s="144"/>
      <c r="E32" s="150"/>
      <c r="F32" s="34"/>
      <c r="G32" s="63" t="str">
        <f t="shared" si="1"/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37"/>
      <c r="C33" s="152"/>
      <c r="D33" s="144"/>
      <c r="E33" s="150"/>
      <c r="F33" s="34"/>
      <c r="G33" s="63" t="str">
        <f t="shared" si="1"/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37"/>
      <c r="C34" s="152"/>
      <c r="D34" s="144"/>
      <c r="E34" s="150"/>
      <c r="F34" s="34"/>
      <c r="G34" s="63" t="str">
        <f t="shared" si="1"/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37"/>
      <c r="C35" s="152"/>
      <c r="D35" s="144"/>
      <c r="E35" s="150"/>
      <c r="F35" s="34"/>
      <c r="G35" s="63" t="str">
        <f t="shared" si="1"/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37"/>
      <c r="C36" s="152"/>
      <c r="D36" s="144"/>
      <c r="E36" s="150"/>
      <c r="F36" s="34"/>
      <c r="G36" s="63" t="str">
        <f t="shared" si="1"/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37"/>
      <c r="C37" s="152"/>
      <c r="D37" s="144"/>
      <c r="E37" s="150"/>
      <c r="F37" s="34"/>
      <c r="G37" s="63" t="str">
        <f t="shared" si="1"/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37"/>
      <c r="C38" s="152"/>
      <c r="D38" s="144"/>
      <c r="E38" s="150"/>
      <c r="F38" s="34"/>
      <c r="G38" s="63" t="str">
        <f t="shared" si="1"/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37"/>
      <c r="C39" s="152"/>
      <c r="D39" s="144"/>
      <c r="E39" s="150"/>
      <c r="F39" s="34"/>
      <c r="G39" s="63" t="str">
        <f t="shared" si="1"/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37"/>
      <c r="C40" s="152"/>
      <c r="D40" s="144"/>
      <c r="E40" s="150"/>
      <c r="F40" s="34"/>
      <c r="G40" s="63" t="str">
        <f t="shared" si="1"/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37"/>
      <c r="C41" s="152"/>
      <c r="D41" s="144"/>
      <c r="E41" s="150"/>
      <c r="F41" s="34"/>
      <c r="G41" s="63" t="str">
        <f t="shared" si="1"/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37"/>
      <c r="C42" s="152"/>
      <c r="D42" s="144"/>
      <c r="E42" s="150"/>
      <c r="F42" s="34"/>
      <c r="G42" s="63" t="str">
        <f t="shared" si="1"/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37"/>
      <c r="C43" s="152"/>
      <c r="D43" s="144"/>
      <c r="E43" s="150"/>
      <c r="F43" s="34"/>
      <c r="G43" s="63" t="str">
        <f t="shared" si="1"/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37"/>
      <c r="C44" s="152"/>
      <c r="D44" s="144"/>
      <c r="E44" s="150"/>
      <c r="F44" s="34"/>
      <c r="G44" s="63" t="str">
        <f t="shared" si="1"/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37"/>
      <c r="C45" s="152"/>
      <c r="D45" s="144"/>
      <c r="E45" s="150"/>
      <c r="F45" s="34"/>
      <c r="G45" s="63" t="str">
        <f t="shared" si="1"/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37"/>
      <c r="C46" s="152"/>
      <c r="D46" s="144"/>
      <c r="E46" s="150"/>
      <c r="F46" s="34"/>
      <c r="G46" s="63" t="str">
        <f t="shared" si="1"/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37"/>
      <c r="C47" s="152"/>
      <c r="D47" s="144"/>
      <c r="E47" s="150"/>
      <c r="F47" s="34"/>
      <c r="G47" s="63" t="str">
        <f t="shared" si="1"/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37"/>
      <c r="C48" s="152"/>
      <c r="D48" s="144"/>
      <c r="E48" s="150"/>
      <c r="F48" s="34"/>
      <c r="G48" s="63" t="str">
        <f t="shared" si="1"/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37"/>
      <c r="C49" s="152"/>
      <c r="D49" s="144"/>
      <c r="E49" s="150"/>
      <c r="F49" s="34"/>
      <c r="G49" s="63" t="str">
        <f t="shared" si="1"/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37"/>
      <c r="C50" s="152"/>
      <c r="D50" s="144"/>
      <c r="E50" s="150"/>
      <c r="F50" s="34"/>
      <c r="G50" s="63" t="str">
        <f t="shared" si="1"/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37"/>
      <c r="C51" s="152"/>
      <c r="D51" s="144"/>
      <c r="E51" s="150"/>
      <c r="F51" s="34"/>
      <c r="G51" s="63" t="str">
        <f t="shared" si="1"/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37"/>
      <c r="C52" s="152"/>
      <c r="D52" s="144"/>
      <c r="E52" s="150"/>
      <c r="F52" s="34"/>
      <c r="G52" s="63" t="str">
        <f t="shared" si="1"/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37"/>
      <c r="C53" s="152"/>
      <c r="D53" s="144"/>
      <c r="E53" s="150"/>
      <c r="F53" s="34"/>
      <c r="G53" s="63" t="str">
        <f t="shared" si="1"/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37"/>
      <c r="C54" s="152"/>
      <c r="D54" s="144"/>
      <c r="E54" s="150"/>
      <c r="F54" s="34"/>
      <c r="G54" s="63" t="str">
        <f t="shared" si="1"/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37"/>
      <c r="C55" s="152"/>
      <c r="D55" s="144"/>
      <c r="E55" s="150"/>
      <c r="F55" s="34"/>
      <c r="G55" s="63" t="str">
        <f t="shared" si="1"/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37"/>
      <c r="C56" s="152"/>
      <c r="D56" s="144"/>
      <c r="E56" s="150"/>
      <c r="F56" s="34"/>
      <c r="G56" s="63" t="str">
        <f t="shared" si="1"/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37"/>
      <c r="C57" s="152"/>
      <c r="D57" s="144"/>
      <c r="E57" s="150"/>
      <c r="F57" s="34"/>
      <c r="G57" s="63" t="str">
        <f t="shared" si="1"/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37"/>
      <c r="C58" s="152"/>
      <c r="D58" s="144"/>
      <c r="E58" s="150"/>
      <c r="F58" s="34"/>
      <c r="G58" s="63" t="str">
        <f t="shared" si="1"/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37"/>
      <c r="C59" s="152"/>
      <c r="D59" s="144"/>
      <c r="E59" s="150"/>
      <c r="F59" s="34"/>
      <c r="G59" s="63" t="str">
        <f t="shared" si="1"/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37"/>
      <c r="C60" s="152"/>
      <c r="D60" s="144"/>
      <c r="E60" s="150"/>
      <c r="F60" s="34"/>
      <c r="G60" s="63" t="str">
        <f t="shared" si="1"/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37"/>
      <c r="C61" s="152"/>
      <c r="D61" s="144"/>
      <c r="E61" s="150"/>
      <c r="F61" s="34"/>
      <c r="G61" s="63" t="str">
        <f t="shared" si="1"/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37"/>
      <c r="C62" s="152"/>
      <c r="D62" s="144"/>
      <c r="E62" s="150"/>
      <c r="F62" s="34"/>
      <c r="G62" s="63" t="str">
        <f t="shared" si="1"/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37"/>
      <c r="C63" s="152"/>
      <c r="D63" s="144"/>
      <c r="E63" s="150"/>
      <c r="F63" s="34"/>
      <c r="G63" s="63" t="str">
        <f t="shared" si="1"/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37"/>
      <c r="C64" s="152"/>
      <c r="D64" s="144"/>
      <c r="E64" s="150"/>
      <c r="F64" s="34"/>
      <c r="G64" s="63" t="str">
        <f t="shared" si="1"/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37"/>
      <c r="C65" s="152"/>
      <c r="D65" s="144"/>
      <c r="E65" s="150"/>
      <c r="F65" s="34"/>
      <c r="G65" s="63" t="str">
        <f t="shared" si="1"/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37"/>
      <c r="C66" s="152"/>
      <c r="D66" s="144"/>
      <c r="E66" s="150"/>
      <c r="F66" s="34"/>
      <c r="G66" s="63" t="str">
        <f t="shared" si="1"/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37"/>
      <c r="C67" s="152"/>
      <c r="D67" s="144"/>
      <c r="E67" s="150"/>
      <c r="F67" s="34"/>
      <c r="G67" s="63" t="str">
        <f t="shared" si="1"/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37"/>
      <c r="C68" s="152"/>
      <c r="D68" s="144"/>
      <c r="E68" s="150"/>
      <c r="F68" s="34"/>
      <c r="G68" s="63" t="str">
        <f t="shared" si="1"/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37"/>
      <c r="C69" s="152"/>
      <c r="D69" s="144"/>
      <c r="E69" s="150"/>
      <c r="F69" s="34"/>
      <c r="G69" s="63" t="str">
        <f t="shared" si="1"/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37"/>
      <c r="C70" s="152"/>
      <c r="D70" s="144"/>
      <c r="E70" s="150"/>
      <c r="F70" s="34"/>
      <c r="G70" s="63" t="str">
        <f t="shared" si="1"/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37"/>
      <c r="C71" s="152"/>
      <c r="D71" s="144"/>
      <c r="E71" s="150"/>
      <c r="F71" s="34"/>
      <c r="G71" s="63" t="str">
        <f t="shared" si="1"/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37"/>
      <c r="C72" s="152"/>
      <c r="D72" s="144"/>
      <c r="E72" s="150"/>
      <c r="F72" s="34"/>
      <c r="G72" s="63" t="str">
        <f t="shared" si="1"/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37"/>
      <c r="C73" s="152"/>
      <c r="D73" s="144"/>
      <c r="E73" s="150"/>
      <c r="F73" s="34"/>
      <c r="G73" s="63" t="str">
        <f t="shared" si="1"/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37"/>
      <c r="C74" s="152"/>
      <c r="D74" s="144"/>
      <c r="E74" s="150"/>
      <c r="F74" s="34"/>
      <c r="G74" s="63" t="str">
        <f t="shared" si="1"/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37"/>
      <c r="C75" s="152"/>
      <c r="D75" s="144"/>
      <c r="E75" s="150"/>
      <c r="F75" s="34"/>
      <c r="G75" s="63" t="str">
        <f t="shared" si="1"/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37"/>
      <c r="C76" s="152"/>
      <c r="D76" s="144"/>
      <c r="E76" s="150"/>
      <c r="F76" s="34"/>
      <c r="G76" s="63" t="str">
        <f t="shared" si="1"/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37"/>
      <c r="C77" s="152"/>
      <c r="D77" s="144"/>
      <c r="E77" s="150"/>
      <c r="F77" s="34"/>
      <c r="G77" s="63" t="str">
        <f t="shared" si="1"/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37"/>
      <c r="C78" s="152"/>
      <c r="D78" s="144"/>
      <c r="E78" s="150"/>
      <c r="F78" s="34"/>
      <c r="G78" s="63" t="str">
        <f t="shared" si="1"/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37"/>
      <c r="C79" s="152"/>
      <c r="D79" s="144"/>
      <c r="E79" s="150"/>
      <c r="F79" s="34"/>
      <c r="G79" s="63" t="str">
        <f t="shared" si="1"/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37"/>
      <c r="C80" s="152"/>
      <c r="D80" s="144"/>
      <c r="E80" s="150"/>
      <c r="F80" s="34"/>
      <c r="G80" s="63" t="str">
        <f t="shared" si="1"/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37"/>
      <c r="C81" s="152"/>
      <c r="D81" s="144"/>
      <c r="E81" s="150"/>
      <c r="F81" s="34"/>
      <c r="G81" s="63" t="str">
        <f t="shared" si="1"/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37"/>
      <c r="C82" s="152"/>
      <c r="D82" s="144"/>
      <c r="E82" s="150"/>
      <c r="F82" s="34"/>
      <c r="G82" s="63" t="str">
        <f t="shared" si="1"/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37"/>
      <c r="C83" s="152"/>
      <c r="D83" s="144"/>
      <c r="E83" s="150"/>
      <c r="F83" s="34"/>
      <c r="G83" s="63" t="str">
        <f t="shared" si="1"/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37"/>
      <c r="C84" s="152"/>
      <c r="D84" s="144"/>
      <c r="E84" s="150"/>
      <c r="F84" s="34"/>
      <c r="G84" s="63" t="str">
        <f t="shared" si="1"/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37"/>
      <c r="C85" s="152"/>
      <c r="D85" s="144"/>
      <c r="E85" s="150"/>
      <c r="F85" s="34"/>
      <c r="G85" s="63" t="str">
        <f t="shared" si="1"/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37"/>
      <c r="C86" s="152"/>
      <c r="D86" s="144"/>
      <c r="E86" s="150"/>
      <c r="F86" s="34"/>
      <c r="G86" s="63" t="str">
        <f t="shared" si="1"/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37"/>
      <c r="C87" s="152"/>
      <c r="D87" s="144"/>
      <c r="E87" s="150"/>
      <c r="F87" s="34"/>
      <c r="G87" s="63" t="str">
        <f t="shared" si="1"/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37"/>
      <c r="C88" s="152"/>
      <c r="D88" s="144"/>
      <c r="E88" s="150"/>
      <c r="F88" s="34"/>
      <c r="G88" s="63" t="str">
        <f t="shared" si="1"/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37"/>
      <c r="C89" s="152"/>
      <c r="D89" s="144"/>
      <c r="E89" s="150"/>
      <c r="F89" s="34"/>
      <c r="G89" s="63" t="str">
        <f t="shared" si="1"/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37"/>
      <c r="C90" s="152"/>
      <c r="D90" s="144"/>
      <c r="E90" s="150"/>
      <c r="F90" s="34"/>
      <c r="G90" s="63" t="str">
        <f t="shared" si="1"/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37"/>
      <c r="C91" s="152"/>
      <c r="D91" s="144"/>
      <c r="E91" s="150"/>
      <c r="F91" s="34"/>
      <c r="G91" s="63" t="str">
        <f t="shared" si="1"/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37"/>
      <c r="C92" s="152"/>
      <c r="D92" s="144"/>
      <c r="E92" s="150"/>
      <c r="F92" s="34"/>
      <c r="G92" s="63" t="str">
        <f t="shared" si="1"/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37"/>
      <c r="C93" s="152"/>
      <c r="D93" s="144"/>
      <c r="E93" s="150"/>
      <c r="F93" s="34"/>
      <c r="G93" s="63" t="str">
        <f t="shared" si="1"/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37"/>
      <c r="C94" s="152"/>
      <c r="D94" s="144"/>
      <c r="E94" s="150"/>
      <c r="F94" s="34"/>
      <c r="G94" s="63" t="str">
        <f t="shared" si="1"/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37"/>
      <c r="C95" s="152"/>
      <c r="D95" s="144"/>
      <c r="E95" s="150"/>
      <c r="F95" s="34"/>
      <c r="G95" s="63" t="str">
        <f t="shared" si="1"/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37"/>
      <c r="C96" s="152"/>
      <c r="D96" s="144"/>
      <c r="E96" s="150"/>
      <c r="F96" s="34"/>
      <c r="G96" s="63" t="str">
        <f t="shared" si="1"/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37"/>
      <c r="C97" s="152"/>
      <c r="D97" s="144"/>
      <c r="E97" s="150"/>
      <c r="F97" s="34"/>
      <c r="G97" s="63" t="str">
        <f t="shared" si="1"/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37"/>
      <c r="C98" s="152"/>
      <c r="D98" s="144"/>
      <c r="E98" s="150"/>
      <c r="F98" s="34"/>
      <c r="G98" s="63" t="str">
        <f t="shared" si="1"/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37"/>
      <c r="C99" s="152"/>
      <c r="D99" s="144"/>
      <c r="E99" s="150"/>
      <c r="F99" s="34"/>
      <c r="G99" s="63" t="str">
        <f t="shared" si="1"/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37"/>
      <c r="C100" s="152"/>
      <c r="D100" s="144"/>
      <c r="E100" s="150"/>
      <c r="F100" s="34"/>
      <c r="G100" s="63" t="str">
        <f t="shared" si="1"/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37"/>
      <c r="C101" s="152"/>
      <c r="D101" s="144"/>
      <c r="E101" s="150"/>
      <c r="F101" s="34"/>
      <c r="G101" s="63" t="str">
        <f t="shared" si="1"/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64"/>
      <c r="C102" s="153"/>
      <c r="F102" s="142"/>
      <c r="G102" s="120"/>
    </row>
    <row r="103">
      <c r="A103" s="64"/>
      <c r="C103" s="153"/>
      <c r="F103" s="142"/>
      <c r="G103" s="120"/>
    </row>
    <row r="104">
      <c r="A104" s="64"/>
      <c r="C104" s="153"/>
      <c r="F104" s="142"/>
      <c r="G104" s="120"/>
    </row>
    <row r="105">
      <c r="A105" s="64"/>
      <c r="C105" s="153"/>
      <c r="F105" s="142"/>
      <c r="G105" s="120"/>
    </row>
    <row r="106">
      <c r="A106" s="64"/>
      <c r="C106" s="153"/>
      <c r="F106" s="142"/>
      <c r="G106" s="120"/>
    </row>
    <row r="107">
      <c r="A107" s="64"/>
      <c r="C107" s="153"/>
      <c r="F107" s="142"/>
      <c r="G107" s="120"/>
    </row>
    <row r="108">
      <c r="A108" s="64"/>
      <c r="C108" s="153"/>
      <c r="F108" s="142"/>
      <c r="G108" s="120"/>
    </row>
    <row r="109">
      <c r="A109" s="64"/>
      <c r="C109" s="153"/>
      <c r="F109" s="142"/>
      <c r="G109" s="120"/>
    </row>
    <row r="110">
      <c r="A110" s="64"/>
      <c r="C110" s="153"/>
      <c r="F110" s="142"/>
      <c r="G110" s="120"/>
    </row>
    <row r="111">
      <c r="A111" s="64"/>
      <c r="C111" s="153"/>
      <c r="F111" s="142"/>
      <c r="G111" s="120"/>
    </row>
    <row r="112">
      <c r="A112" s="64"/>
      <c r="C112" s="153"/>
      <c r="F112" s="142"/>
      <c r="G112" s="120"/>
    </row>
    <row r="113">
      <c r="A113" s="64"/>
      <c r="C113" s="153"/>
      <c r="F113" s="142"/>
      <c r="G113" s="120"/>
    </row>
    <row r="114">
      <c r="A114" s="64"/>
      <c r="C114" s="153"/>
      <c r="F114" s="142"/>
      <c r="G114" s="120"/>
    </row>
    <row r="115">
      <c r="A115" s="64"/>
      <c r="C115" s="153"/>
      <c r="F115" s="142"/>
      <c r="G115" s="120"/>
    </row>
    <row r="116">
      <c r="A116" s="64"/>
      <c r="C116" s="153"/>
      <c r="F116" s="142"/>
      <c r="G116" s="120"/>
    </row>
    <row r="117">
      <c r="A117" s="64"/>
      <c r="C117" s="153"/>
      <c r="F117" s="142"/>
      <c r="G117" s="120"/>
    </row>
    <row r="118">
      <c r="A118" s="64"/>
      <c r="C118" s="153"/>
      <c r="F118" s="142"/>
      <c r="G118" s="120"/>
    </row>
    <row r="119">
      <c r="A119" s="64"/>
      <c r="C119" s="153"/>
      <c r="F119" s="142"/>
      <c r="G119" s="120"/>
    </row>
    <row r="120">
      <c r="A120" s="64"/>
      <c r="C120" s="153"/>
      <c r="F120" s="142"/>
      <c r="G120" s="120"/>
    </row>
    <row r="121">
      <c r="A121" s="64"/>
      <c r="C121" s="153"/>
      <c r="F121" s="142"/>
      <c r="G121" s="120"/>
    </row>
    <row r="122">
      <c r="A122" s="64"/>
      <c r="C122" s="153"/>
      <c r="F122" s="142"/>
      <c r="G122" s="120"/>
    </row>
    <row r="123">
      <c r="A123" s="64"/>
      <c r="C123" s="153"/>
      <c r="F123" s="142"/>
      <c r="G123" s="120"/>
    </row>
    <row r="124">
      <c r="A124" s="64"/>
      <c r="C124" s="153"/>
      <c r="F124" s="142"/>
      <c r="G124" s="120"/>
    </row>
    <row r="125">
      <c r="A125" s="64"/>
      <c r="C125" s="153"/>
      <c r="F125" s="142"/>
      <c r="G125" s="120"/>
    </row>
    <row r="126">
      <c r="A126" s="64"/>
      <c r="C126" s="153"/>
      <c r="F126" s="142"/>
      <c r="G126" s="120"/>
    </row>
    <row r="127">
      <c r="A127" s="64"/>
      <c r="C127" s="153"/>
      <c r="F127" s="142"/>
      <c r="G127" s="120"/>
    </row>
    <row r="128">
      <c r="A128" s="64"/>
      <c r="C128" s="153"/>
      <c r="F128" s="142"/>
      <c r="G128" s="120"/>
    </row>
    <row r="129">
      <c r="A129" s="64"/>
      <c r="C129" s="153"/>
      <c r="F129" s="142"/>
      <c r="G129" s="120"/>
    </row>
    <row r="130">
      <c r="A130" s="64"/>
      <c r="C130" s="153"/>
      <c r="F130" s="142"/>
      <c r="G130" s="120"/>
    </row>
    <row r="131">
      <c r="A131" s="64"/>
      <c r="C131" s="153"/>
      <c r="F131" s="142"/>
      <c r="G131" s="120"/>
    </row>
    <row r="132">
      <c r="A132" s="64"/>
      <c r="C132" s="153"/>
      <c r="F132" s="142"/>
      <c r="G132" s="120"/>
    </row>
    <row r="133">
      <c r="A133" s="64"/>
      <c r="C133" s="153"/>
      <c r="F133" s="142"/>
      <c r="G133" s="120"/>
    </row>
    <row r="134">
      <c r="A134" s="64"/>
      <c r="C134" s="153"/>
      <c r="F134" s="142"/>
      <c r="G134" s="120"/>
    </row>
    <row r="135">
      <c r="A135" s="64"/>
      <c r="C135" s="153"/>
      <c r="F135" s="142"/>
      <c r="G135" s="120"/>
    </row>
    <row r="136">
      <c r="A136" s="64"/>
      <c r="C136" s="153"/>
      <c r="F136" s="142"/>
      <c r="G136" s="120"/>
    </row>
    <row r="137">
      <c r="A137" s="64"/>
      <c r="C137" s="153"/>
      <c r="F137" s="142"/>
      <c r="G137" s="120"/>
    </row>
    <row r="138">
      <c r="A138" s="64"/>
      <c r="C138" s="153"/>
      <c r="F138" s="142"/>
      <c r="G138" s="120"/>
    </row>
    <row r="139">
      <c r="A139" s="64"/>
      <c r="C139" s="153"/>
      <c r="F139" s="142"/>
      <c r="G139" s="120"/>
    </row>
    <row r="140">
      <c r="A140" s="64"/>
      <c r="C140" s="153"/>
      <c r="F140" s="142"/>
      <c r="G140" s="120"/>
    </row>
    <row r="141">
      <c r="A141" s="64"/>
      <c r="C141" s="153"/>
      <c r="F141" s="142"/>
      <c r="G141" s="120"/>
    </row>
    <row r="142">
      <c r="A142" s="64"/>
      <c r="C142" s="153"/>
      <c r="F142" s="142"/>
      <c r="G142" s="120"/>
    </row>
    <row r="143">
      <c r="A143" s="64"/>
      <c r="C143" s="153"/>
      <c r="F143" s="142"/>
      <c r="G143" s="120"/>
    </row>
    <row r="144">
      <c r="A144" s="64"/>
      <c r="C144" s="153"/>
      <c r="F144" s="142"/>
      <c r="G144" s="120"/>
    </row>
    <row r="145">
      <c r="A145" s="64"/>
      <c r="C145" s="153"/>
      <c r="F145" s="142"/>
      <c r="G145" s="120"/>
    </row>
    <row r="146">
      <c r="A146" s="64"/>
      <c r="C146" s="153"/>
      <c r="F146" s="142"/>
      <c r="G146" s="120"/>
    </row>
    <row r="147">
      <c r="A147" s="64"/>
      <c r="C147" s="153"/>
      <c r="F147" s="142"/>
      <c r="G147" s="120"/>
    </row>
    <row r="148">
      <c r="A148" s="64"/>
      <c r="C148" s="153"/>
      <c r="F148" s="142"/>
      <c r="G148" s="120"/>
    </row>
    <row r="149">
      <c r="A149" s="64"/>
      <c r="C149" s="153"/>
      <c r="F149" s="142"/>
      <c r="G149" s="120"/>
    </row>
    <row r="150">
      <c r="A150" s="64"/>
      <c r="C150" s="153"/>
      <c r="F150" s="142"/>
      <c r="G150" s="120"/>
    </row>
    <row r="151">
      <c r="A151" s="64"/>
      <c r="C151" s="153"/>
      <c r="F151" s="142"/>
      <c r="G151" s="120"/>
    </row>
    <row r="152">
      <c r="A152" s="64"/>
      <c r="C152" s="153"/>
      <c r="F152" s="142"/>
      <c r="G152" s="120"/>
    </row>
    <row r="153">
      <c r="A153" s="64"/>
      <c r="C153" s="153"/>
      <c r="F153" s="142"/>
      <c r="G153" s="120"/>
    </row>
    <row r="154">
      <c r="A154" s="64"/>
      <c r="C154" s="153"/>
      <c r="F154" s="142"/>
      <c r="G154" s="120"/>
    </row>
    <row r="155">
      <c r="A155" s="64"/>
      <c r="C155" s="153"/>
      <c r="F155" s="142"/>
      <c r="G155" s="120"/>
    </row>
    <row r="156">
      <c r="A156" s="64"/>
      <c r="C156" s="153"/>
      <c r="F156" s="142"/>
      <c r="G156" s="120"/>
    </row>
    <row r="157">
      <c r="A157" s="64"/>
      <c r="C157" s="153"/>
      <c r="F157" s="142"/>
      <c r="G157" s="120"/>
    </row>
    <row r="158">
      <c r="A158" s="64"/>
      <c r="C158" s="153"/>
      <c r="F158" s="142"/>
      <c r="G158" s="120"/>
    </row>
    <row r="159">
      <c r="A159" s="64"/>
      <c r="C159" s="153"/>
      <c r="F159" s="142"/>
      <c r="G159" s="120"/>
    </row>
    <row r="160">
      <c r="A160" s="64"/>
      <c r="C160" s="153"/>
      <c r="F160" s="142"/>
      <c r="G160" s="120"/>
    </row>
    <row r="161">
      <c r="A161" s="64"/>
      <c r="C161" s="153"/>
      <c r="F161" s="142"/>
      <c r="G161" s="120"/>
    </row>
    <row r="162">
      <c r="A162" s="64"/>
      <c r="C162" s="153"/>
      <c r="F162" s="142"/>
      <c r="G162" s="120"/>
    </row>
    <row r="163">
      <c r="A163" s="64"/>
      <c r="C163" s="153"/>
      <c r="F163" s="142"/>
      <c r="G163" s="120"/>
    </row>
    <row r="164">
      <c r="A164" s="64"/>
      <c r="C164" s="153"/>
      <c r="F164" s="142"/>
      <c r="G164" s="120"/>
    </row>
    <row r="165">
      <c r="A165" s="64"/>
      <c r="C165" s="153"/>
      <c r="F165" s="142"/>
      <c r="G165" s="120"/>
    </row>
    <row r="166">
      <c r="A166" s="64"/>
      <c r="C166" s="153"/>
      <c r="F166" s="142"/>
      <c r="G166" s="120"/>
    </row>
    <row r="167">
      <c r="A167" s="64"/>
      <c r="C167" s="153"/>
      <c r="F167" s="142"/>
      <c r="G167" s="120"/>
    </row>
    <row r="168">
      <c r="A168" s="64"/>
      <c r="C168" s="153"/>
      <c r="F168" s="142"/>
      <c r="G168" s="120"/>
    </row>
    <row r="169">
      <c r="A169" s="64"/>
      <c r="C169" s="153"/>
      <c r="F169" s="142"/>
      <c r="G169" s="120"/>
    </row>
    <row r="170">
      <c r="A170" s="64"/>
      <c r="C170" s="153"/>
      <c r="F170" s="142"/>
      <c r="G170" s="120"/>
    </row>
    <row r="171">
      <c r="A171" s="64"/>
      <c r="C171" s="153"/>
      <c r="F171" s="142"/>
      <c r="G171" s="120"/>
    </row>
    <row r="172">
      <c r="A172" s="64"/>
      <c r="C172" s="153"/>
      <c r="F172" s="142"/>
      <c r="G172" s="120"/>
    </row>
    <row r="173">
      <c r="A173" s="64"/>
      <c r="C173" s="153"/>
      <c r="F173" s="142"/>
      <c r="G173" s="120"/>
    </row>
    <row r="174">
      <c r="A174" s="64"/>
      <c r="C174" s="153"/>
      <c r="F174" s="142"/>
      <c r="G174" s="120"/>
    </row>
    <row r="175">
      <c r="A175" s="64"/>
      <c r="C175" s="153"/>
      <c r="F175" s="142"/>
      <c r="G175" s="120"/>
    </row>
    <row r="176">
      <c r="A176" s="64"/>
      <c r="C176" s="153"/>
      <c r="F176" s="142"/>
      <c r="G176" s="120"/>
    </row>
    <row r="177">
      <c r="A177" s="64"/>
      <c r="C177" s="153"/>
      <c r="F177" s="142"/>
      <c r="G177" s="120"/>
    </row>
    <row r="178">
      <c r="A178" s="64"/>
      <c r="C178" s="153"/>
      <c r="F178" s="142"/>
      <c r="G178" s="120"/>
    </row>
    <row r="179">
      <c r="A179" s="64"/>
      <c r="C179" s="153"/>
      <c r="F179" s="142"/>
      <c r="G179" s="120"/>
    </row>
    <row r="180">
      <c r="A180" s="64"/>
      <c r="C180" s="153"/>
      <c r="F180" s="142"/>
      <c r="G180" s="120"/>
    </row>
    <row r="181">
      <c r="A181" s="64"/>
      <c r="C181" s="153"/>
      <c r="F181" s="142"/>
      <c r="G181" s="120"/>
    </row>
    <row r="182">
      <c r="A182" s="64"/>
      <c r="C182" s="153"/>
      <c r="F182" s="142"/>
      <c r="G182" s="120"/>
    </row>
    <row r="183">
      <c r="A183" s="64"/>
      <c r="C183" s="153"/>
      <c r="F183" s="142"/>
      <c r="G183" s="120"/>
    </row>
    <row r="184">
      <c r="A184" s="64"/>
      <c r="C184" s="153"/>
      <c r="F184" s="142"/>
      <c r="G184" s="120"/>
    </row>
    <row r="185">
      <c r="A185" s="64"/>
      <c r="C185" s="153"/>
      <c r="F185" s="142"/>
      <c r="G185" s="120"/>
    </row>
    <row r="186">
      <c r="A186" s="64"/>
      <c r="C186" s="153"/>
      <c r="F186" s="142"/>
      <c r="G186" s="120"/>
    </row>
    <row r="187">
      <c r="A187" s="64"/>
      <c r="C187" s="153"/>
      <c r="F187" s="142"/>
      <c r="G187" s="120"/>
    </row>
    <row r="188">
      <c r="A188" s="64"/>
      <c r="C188" s="153"/>
      <c r="F188" s="142"/>
      <c r="G188" s="120"/>
    </row>
    <row r="189">
      <c r="A189" s="64"/>
      <c r="C189" s="153"/>
      <c r="F189" s="142"/>
      <c r="G189" s="120"/>
    </row>
    <row r="190">
      <c r="A190" s="64"/>
      <c r="C190" s="153"/>
      <c r="F190" s="142"/>
      <c r="G190" s="120"/>
    </row>
    <row r="191">
      <c r="A191" s="64"/>
      <c r="C191" s="153"/>
      <c r="F191" s="142"/>
      <c r="G191" s="120"/>
    </row>
    <row r="192">
      <c r="A192" s="64"/>
      <c r="C192" s="153"/>
      <c r="F192" s="142"/>
      <c r="G192" s="120"/>
    </row>
    <row r="193">
      <c r="A193" s="64"/>
      <c r="C193" s="153"/>
      <c r="F193" s="142"/>
      <c r="G193" s="120"/>
    </row>
    <row r="194">
      <c r="A194" s="64"/>
      <c r="C194" s="153"/>
      <c r="F194" s="142"/>
      <c r="G194" s="120"/>
    </row>
    <row r="195">
      <c r="A195" s="64"/>
      <c r="C195" s="153"/>
      <c r="F195" s="142"/>
      <c r="G195" s="120"/>
    </row>
    <row r="196">
      <c r="A196" s="64"/>
      <c r="C196" s="153"/>
      <c r="F196" s="142"/>
      <c r="G196" s="120"/>
    </row>
    <row r="197">
      <c r="A197" s="64"/>
      <c r="C197" s="153"/>
      <c r="F197" s="142"/>
      <c r="G197" s="120"/>
    </row>
    <row r="198">
      <c r="A198" s="64"/>
      <c r="C198" s="153"/>
      <c r="F198" s="142"/>
      <c r="G198" s="120"/>
    </row>
    <row r="199">
      <c r="A199" s="64"/>
      <c r="C199" s="153"/>
      <c r="F199" s="142"/>
      <c r="G199" s="120"/>
    </row>
    <row r="200">
      <c r="A200" s="64"/>
      <c r="C200" s="153"/>
      <c r="F200" s="142"/>
      <c r="G200" s="120"/>
    </row>
    <row r="201">
      <c r="A201" s="64"/>
      <c r="C201" s="153"/>
      <c r="F201" s="142"/>
      <c r="G201" s="120"/>
    </row>
    <row r="202">
      <c r="A202" s="64"/>
      <c r="C202" s="153"/>
      <c r="F202" s="142"/>
      <c r="G202" s="120"/>
    </row>
    <row r="203">
      <c r="A203" s="64"/>
      <c r="C203" s="153"/>
      <c r="F203" s="142"/>
      <c r="G203" s="120"/>
    </row>
    <row r="204">
      <c r="A204" s="64"/>
      <c r="C204" s="153"/>
      <c r="F204" s="142"/>
      <c r="G204" s="120"/>
    </row>
    <row r="205">
      <c r="A205" s="64"/>
      <c r="C205" s="153"/>
      <c r="F205" s="142"/>
      <c r="G205" s="120"/>
    </row>
    <row r="206">
      <c r="A206" s="64"/>
      <c r="C206" s="153"/>
      <c r="F206" s="142"/>
      <c r="G206" s="120"/>
    </row>
    <row r="207">
      <c r="A207" s="64"/>
      <c r="C207" s="153"/>
      <c r="F207" s="142"/>
      <c r="G207" s="120"/>
    </row>
    <row r="208">
      <c r="A208" s="64"/>
      <c r="C208" s="153"/>
      <c r="F208" s="142"/>
      <c r="G208" s="120"/>
    </row>
    <row r="209">
      <c r="A209" s="64"/>
      <c r="C209" s="153"/>
      <c r="F209" s="142"/>
      <c r="G209" s="120"/>
    </row>
    <row r="210">
      <c r="A210" s="64"/>
      <c r="C210" s="153"/>
      <c r="F210" s="142"/>
      <c r="G210" s="120"/>
    </row>
    <row r="211">
      <c r="A211" s="64"/>
      <c r="C211" s="153"/>
      <c r="F211" s="142"/>
      <c r="G211" s="120"/>
    </row>
    <row r="212">
      <c r="A212" s="64"/>
      <c r="C212" s="153"/>
      <c r="F212" s="142"/>
      <c r="G212" s="120"/>
    </row>
    <row r="213">
      <c r="A213" s="64"/>
      <c r="C213" s="153"/>
      <c r="F213" s="142"/>
      <c r="G213" s="120"/>
    </row>
    <row r="214">
      <c r="A214" s="64"/>
      <c r="C214" s="153"/>
      <c r="F214" s="142"/>
      <c r="G214" s="120"/>
    </row>
    <row r="215">
      <c r="A215" s="64"/>
      <c r="C215" s="153"/>
      <c r="F215" s="142"/>
      <c r="G215" s="120"/>
    </row>
    <row r="216">
      <c r="A216" s="64"/>
      <c r="C216" s="153"/>
      <c r="F216" s="142"/>
      <c r="G216" s="120"/>
    </row>
    <row r="217">
      <c r="A217" s="64"/>
      <c r="C217" s="153"/>
      <c r="F217" s="142"/>
      <c r="G217" s="120"/>
    </row>
    <row r="218">
      <c r="A218" s="64"/>
      <c r="C218" s="153"/>
      <c r="F218" s="142"/>
      <c r="G218" s="120"/>
    </row>
    <row r="219">
      <c r="A219" s="64"/>
      <c r="C219" s="153"/>
      <c r="F219" s="142"/>
      <c r="G219" s="120"/>
    </row>
    <row r="220">
      <c r="A220" s="64"/>
      <c r="C220" s="153"/>
      <c r="F220" s="142"/>
      <c r="G220" s="120"/>
    </row>
    <row r="221">
      <c r="A221" s="64"/>
      <c r="C221" s="153"/>
      <c r="F221" s="142"/>
      <c r="G221" s="120"/>
    </row>
    <row r="222">
      <c r="A222" s="64"/>
      <c r="C222" s="153"/>
      <c r="F222" s="142"/>
      <c r="G222" s="120"/>
    </row>
    <row r="223">
      <c r="A223" s="64"/>
      <c r="C223" s="153"/>
      <c r="F223" s="142"/>
      <c r="G223" s="120"/>
    </row>
    <row r="224">
      <c r="A224" s="64"/>
      <c r="C224" s="153"/>
      <c r="F224" s="142"/>
      <c r="G224" s="120"/>
    </row>
    <row r="225">
      <c r="A225" s="64"/>
      <c r="C225" s="153"/>
      <c r="F225" s="142"/>
      <c r="G225" s="120"/>
    </row>
    <row r="226">
      <c r="A226" s="64"/>
      <c r="C226" s="153"/>
      <c r="F226" s="142"/>
      <c r="G226" s="120"/>
    </row>
    <row r="227">
      <c r="A227" s="64"/>
      <c r="C227" s="153"/>
      <c r="F227" s="142"/>
      <c r="G227" s="120"/>
    </row>
    <row r="228">
      <c r="A228" s="64"/>
      <c r="C228" s="153"/>
      <c r="F228" s="142"/>
      <c r="G228" s="120"/>
    </row>
    <row r="229">
      <c r="A229" s="64"/>
      <c r="C229" s="153"/>
      <c r="F229" s="142"/>
      <c r="G229" s="120"/>
    </row>
    <row r="230">
      <c r="A230" s="64"/>
      <c r="C230" s="153"/>
      <c r="F230" s="142"/>
      <c r="G230" s="120"/>
    </row>
    <row r="231">
      <c r="A231" s="64"/>
      <c r="C231" s="153"/>
      <c r="F231" s="142"/>
      <c r="G231" s="120"/>
    </row>
    <row r="232">
      <c r="A232" s="64"/>
      <c r="C232" s="153"/>
      <c r="F232" s="142"/>
      <c r="G232" s="120"/>
    </row>
    <row r="233">
      <c r="A233" s="64"/>
      <c r="C233" s="153"/>
      <c r="F233" s="142"/>
      <c r="G233" s="120"/>
    </row>
    <row r="234">
      <c r="A234" s="64"/>
      <c r="C234" s="153"/>
      <c r="F234" s="142"/>
      <c r="G234" s="120"/>
    </row>
    <row r="235">
      <c r="A235" s="64"/>
      <c r="C235" s="153"/>
      <c r="F235" s="142"/>
      <c r="G235" s="120"/>
    </row>
    <row r="236">
      <c r="A236" s="64"/>
      <c r="C236" s="153"/>
      <c r="F236" s="142"/>
      <c r="G236" s="120"/>
    </row>
    <row r="237">
      <c r="A237" s="64"/>
      <c r="C237" s="153"/>
      <c r="F237" s="142"/>
      <c r="G237" s="120"/>
    </row>
    <row r="238">
      <c r="A238" s="64"/>
      <c r="C238" s="153"/>
      <c r="F238" s="142"/>
      <c r="G238" s="120"/>
    </row>
    <row r="239">
      <c r="A239" s="64"/>
      <c r="C239" s="153"/>
      <c r="F239" s="142"/>
      <c r="G239" s="120"/>
    </row>
    <row r="240">
      <c r="A240" s="64"/>
      <c r="C240" s="153"/>
      <c r="F240" s="142"/>
      <c r="G240" s="120"/>
    </row>
    <row r="241">
      <c r="A241" s="64"/>
      <c r="C241" s="153"/>
      <c r="F241" s="142"/>
      <c r="G241" s="120"/>
    </row>
    <row r="242">
      <c r="A242" s="64"/>
      <c r="C242" s="153"/>
      <c r="F242" s="142"/>
      <c r="G242" s="120"/>
    </row>
    <row r="243">
      <c r="A243" s="64"/>
      <c r="C243" s="153"/>
      <c r="F243" s="142"/>
      <c r="G243" s="120"/>
    </row>
    <row r="244">
      <c r="A244" s="64"/>
      <c r="C244" s="153"/>
      <c r="F244" s="142"/>
      <c r="G244" s="120"/>
    </row>
    <row r="245">
      <c r="A245" s="64"/>
      <c r="C245" s="153"/>
      <c r="F245" s="142"/>
      <c r="G245" s="120"/>
    </row>
    <row r="246">
      <c r="A246" s="64"/>
      <c r="C246" s="153"/>
      <c r="F246" s="142"/>
      <c r="G246" s="120"/>
    </row>
    <row r="247">
      <c r="A247" s="64"/>
      <c r="C247" s="153"/>
      <c r="F247" s="142"/>
      <c r="G247" s="120"/>
    </row>
    <row r="248">
      <c r="A248" s="64"/>
      <c r="C248" s="153"/>
      <c r="F248" s="142"/>
      <c r="G248" s="120"/>
    </row>
    <row r="249">
      <c r="A249" s="64"/>
      <c r="C249" s="153"/>
      <c r="F249" s="142"/>
      <c r="G249" s="120"/>
    </row>
    <row r="250">
      <c r="A250" s="64"/>
      <c r="C250" s="153"/>
      <c r="F250" s="142"/>
      <c r="G250" s="120"/>
    </row>
    <row r="251">
      <c r="A251" s="64"/>
      <c r="C251" s="153"/>
      <c r="F251" s="142"/>
      <c r="G251" s="120"/>
    </row>
    <row r="252">
      <c r="A252" s="64"/>
      <c r="C252" s="153"/>
      <c r="F252" s="142"/>
      <c r="G252" s="120"/>
    </row>
    <row r="253">
      <c r="A253" s="64"/>
      <c r="C253" s="153"/>
      <c r="F253" s="142"/>
      <c r="G253" s="120"/>
    </row>
    <row r="254">
      <c r="A254" s="64"/>
      <c r="C254" s="153"/>
      <c r="F254" s="142"/>
      <c r="G254" s="120"/>
    </row>
    <row r="255">
      <c r="A255" s="64"/>
      <c r="C255" s="153"/>
      <c r="F255" s="142"/>
      <c r="G255" s="120"/>
    </row>
    <row r="256">
      <c r="A256" s="64"/>
      <c r="C256" s="153"/>
      <c r="F256" s="142"/>
      <c r="G256" s="120"/>
    </row>
    <row r="257">
      <c r="A257" s="64"/>
      <c r="C257" s="153"/>
      <c r="F257" s="142"/>
      <c r="G257" s="120"/>
    </row>
    <row r="258">
      <c r="A258" s="64"/>
      <c r="C258" s="153"/>
      <c r="F258" s="142"/>
      <c r="G258" s="120"/>
    </row>
    <row r="259">
      <c r="A259" s="64"/>
      <c r="C259" s="153"/>
      <c r="F259" s="142"/>
      <c r="G259" s="120"/>
    </row>
    <row r="260">
      <c r="A260" s="64"/>
      <c r="C260" s="153"/>
      <c r="F260" s="142"/>
      <c r="G260" s="120"/>
    </row>
    <row r="261">
      <c r="A261" s="64"/>
      <c r="C261" s="153"/>
      <c r="F261" s="142"/>
      <c r="G261" s="120"/>
    </row>
    <row r="262">
      <c r="A262" s="64"/>
      <c r="C262" s="153"/>
      <c r="F262" s="142"/>
      <c r="G262" s="120"/>
    </row>
    <row r="263">
      <c r="A263" s="64"/>
      <c r="C263" s="153"/>
      <c r="F263" s="142"/>
      <c r="G263" s="120"/>
    </row>
    <row r="264">
      <c r="A264" s="64"/>
      <c r="C264" s="153"/>
      <c r="F264" s="142"/>
      <c r="G264" s="120"/>
    </row>
    <row r="265">
      <c r="A265" s="64"/>
      <c r="C265" s="153"/>
      <c r="F265" s="142"/>
      <c r="G265" s="120"/>
    </row>
    <row r="266">
      <c r="A266" s="64"/>
      <c r="C266" s="153"/>
      <c r="F266" s="142"/>
      <c r="G266" s="120"/>
    </row>
    <row r="267">
      <c r="A267" s="64"/>
      <c r="C267" s="153"/>
      <c r="F267" s="142"/>
      <c r="G267" s="120"/>
    </row>
    <row r="268">
      <c r="A268" s="64"/>
      <c r="C268" s="153"/>
      <c r="F268" s="142"/>
      <c r="G268" s="120"/>
    </row>
    <row r="269">
      <c r="A269" s="64"/>
      <c r="C269" s="153"/>
      <c r="F269" s="142"/>
      <c r="G269" s="120"/>
    </row>
    <row r="270">
      <c r="A270" s="64"/>
      <c r="C270" s="153"/>
      <c r="F270" s="142"/>
      <c r="G270" s="120"/>
    </row>
    <row r="271">
      <c r="A271" s="64"/>
      <c r="C271" s="153"/>
      <c r="F271" s="142"/>
      <c r="G271" s="120"/>
    </row>
    <row r="272">
      <c r="A272" s="64"/>
      <c r="C272" s="153"/>
      <c r="F272" s="142"/>
      <c r="G272" s="120"/>
    </row>
    <row r="273">
      <c r="A273" s="64"/>
      <c r="C273" s="153"/>
      <c r="F273" s="142"/>
      <c r="G273" s="120"/>
    </row>
    <row r="274">
      <c r="A274" s="64"/>
      <c r="C274" s="153"/>
      <c r="F274" s="142"/>
      <c r="G274" s="120"/>
    </row>
    <row r="275">
      <c r="A275" s="64"/>
      <c r="C275" s="153"/>
      <c r="F275" s="142"/>
      <c r="G275" s="120"/>
    </row>
    <row r="276">
      <c r="A276" s="64"/>
      <c r="C276" s="153"/>
      <c r="F276" s="142"/>
      <c r="G276" s="120"/>
    </row>
    <row r="277">
      <c r="A277" s="64"/>
      <c r="C277" s="153"/>
      <c r="F277" s="142"/>
      <c r="G277" s="120"/>
    </row>
    <row r="278">
      <c r="A278" s="64"/>
      <c r="C278" s="153"/>
      <c r="F278" s="142"/>
      <c r="G278" s="120"/>
    </row>
    <row r="279">
      <c r="A279" s="64"/>
      <c r="C279" s="153"/>
      <c r="F279" s="142"/>
      <c r="G279" s="120"/>
    </row>
    <row r="280">
      <c r="A280" s="64"/>
      <c r="C280" s="153"/>
      <c r="F280" s="142"/>
      <c r="G280" s="120"/>
    </row>
    <row r="281">
      <c r="A281" s="64"/>
      <c r="C281" s="153"/>
      <c r="F281" s="142"/>
      <c r="G281" s="120"/>
    </row>
    <row r="282">
      <c r="A282" s="64"/>
      <c r="C282" s="153"/>
      <c r="F282" s="142"/>
      <c r="G282" s="120"/>
    </row>
    <row r="283">
      <c r="A283" s="64"/>
      <c r="C283" s="153"/>
      <c r="F283" s="142"/>
      <c r="G283" s="120"/>
    </row>
    <row r="284">
      <c r="A284" s="64"/>
      <c r="C284" s="153"/>
      <c r="F284" s="142"/>
      <c r="G284" s="120"/>
    </row>
    <row r="285">
      <c r="A285" s="64"/>
      <c r="C285" s="153"/>
      <c r="F285" s="142"/>
      <c r="G285" s="120"/>
    </row>
    <row r="286">
      <c r="A286" s="64"/>
      <c r="C286" s="153"/>
      <c r="F286" s="142"/>
      <c r="G286" s="120"/>
    </row>
    <row r="287">
      <c r="A287" s="64"/>
      <c r="C287" s="153"/>
      <c r="F287" s="142"/>
      <c r="G287" s="120"/>
    </row>
    <row r="288">
      <c r="A288" s="64"/>
      <c r="C288" s="153"/>
      <c r="F288" s="142"/>
      <c r="G288" s="120"/>
    </row>
    <row r="289">
      <c r="A289" s="64"/>
      <c r="C289" s="153"/>
      <c r="F289" s="142"/>
      <c r="G289" s="120"/>
    </row>
    <row r="290">
      <c r="A290" s="64"/>
      <c r="C290" s="153"/>
      <c r="F290" s="142"/>
      <c r="G290" s="120"/>
    </row>
    <row r="291">
      <c r="A291" s="64"/>
      <c r="C291" s="153"/>
      <c r="F291" s="142"/>
      <c r="G291" s="120"/>
    </row>
    <row r="292">
      <c r="A292" s="64"/>
      <c r="C292" s="153"/>
      <c r="F292" s="142"/>
      <c r="G292" s="120"/>
    </row>
    <row r="293">
      <c r="A293" s="64"/>
      <c r="C293" s="153"/>
      <c r="F293" s="142"/>
      <c r="G293" s="120"/>
    </row>
    <row r="294">
      <c r="A294" s="64"/>
      <c r="C294" s="153"/>
      <c r="F294" s="142"/>
      <c r="G294" s="120"/>
    </row>
    <row r="295">
      <c r="A295" s="64"/>
      <c r="C295" s="153"/>
      <c r="F295" s="142"/>
      <c r="G295" s="120"/>
    </row>
    <row r="296">
      <c r="A296" s="64"/>
      <c r="C296" s="153"/>
      <c r="F296" s="142"/>
      <c r="G296" s="120"/>
    </row>
    <row r="297">
      <c r="A297" s="64"/>
      <c r="C297" s="153"/>
      <c r="F297" s="142"/>
      <c r="G297" s="120"/>
    </row>
    <row r="298">
      <c r="A298" s="64"/>
      <c r="C298" s="153"/>
      <c r="F298" s="142"/>
      <c r="G298" s="120"/>
    </row>
    <row r="299">
      <c r="A299" s="64"/>
      <c r="C299" s="153"/>
      <c r="F299" s="142"/>
      <c r="G299" s="120"/>
    </row>
    <row r="300">
      <c r="A300" s="64"/>
      <c r="C300" s="153"/>
      <c r="F300" s="142"/>
      <c r="G300" s="120"/>
    </row>
    <row r="301">
      <c r="A301" s="64"/>
      <c r="C301" s="153"/>
      <c r="F301" s="142"/>
      <c r="G301" s="120"/>
    </row>
    <row r="302">
      <c r="A302" s="64"/>
      <c r="C302" s="153"/>
      <c r="F302" s="142"/>
      <c r="G302" s="120"/>
    </row>
    <row r="303">
      <c r="A303" s="64"/>
      <c r="C303" s="153"/>
      <c r="F303" s="142"/>
      <c r="G303" s="120"/>
    </row>
    <row r="304">
      <c r="A304" s="64"/>
      <c r="C304" s="153"/>
      <c r="F304" s="142"/>
      <c r="G304" s="120"/>
    </row>
    <row r="305">
      <c r="A305" s="64"/>
      <c r="C305" s="153"/>
      <c r="F305" s="142"/>
      <c r="G305" s="120"/>
    </row>
    <row r="306">
      <c r="A306" s="64"/>
      <c r="C306" s="153"/>
      <c r="F306" s="142"/>
      <c r="G306" s="120"/>
    </row>
    <row r="307">
      <c r="A307" s="64"/>
      <c r="C307" s="153"/>
      <c r="F307" s="142"/>
      <c r="G307" s="120"/>
    </row>
    <row r="308">
      <c r="A308" s="64"/>
      <c r="C308" s="153"/>
      <c r="F308" s="142"/>
      <c r="G308" s="120"/>
    </row>
    <row r="309">
      <c r="A309" s="64"/>
      <c r="C309" s="153"/>
      <c r="F309" s="142"/>
      <c r="G309" s="120"/>
    </row>
    <row r="310">
      <c r="A310" s="64"/>
      <c r="C310" s="153"/>
      <c r="F310" s="142"/>
      <c r="G310" s="120"/>
    </row>
    <row r="311">
      <c r="A311" s="64"/>
      <c r="C311" s="153"/>
      <c r="F311" s="142"/>
      <c r="G311" s="120"/>
    </row>
    <row r="312">
      <c r="A312" s="64"/>
      <c r="C312" s="153"/>
      <c r="F312" s="142"/>
      <c r="G312" s="120"/>
    </row>
    <row r="313">
      <c r="A313" s="64"/>
      <c r="C313" s="153"/>
      <c r="F313" s="142"/>
      <c r="G313" s="120"/>
    </row>
    <row r="314">
      <c r="A314" s="64"/>
      <c r="C314" s="153"/>
      <c r="F314" s="142"/>
      <c r="G314" s="120"/>
    </row>
    <row r="315">
      <c r="A315" s="64"/>
      <c r="C315" s="153"/>
      <c r="F315" s="142"/>
      <c r="G315" s="120"/>
    </row>
    <row r="316">
      <c r="A316" s="64"/>
      <c r="C316" s="153"/>
      <c r="F316" s="142"/>
      <c r="G316" s="120"/>
    </row>
    <row r="317">
      <c r="A317" s="64"/>
      <c r="C317" s="153"/>
      <c r="F317" s="142"/>
      <c r="G317" s="120"/>
    </row>
    <row r="318">
      <c r="A318" s="64"/>
      <c r="C318" s="153"/>
      <c r="F318" s="142"/>
      <c r="G318" s="120"/>
    </row>
    <row r="319">
      <c r="A319" s="64"/>
      <c r="C319" s="153"/>
      <c r="F319" s="142"/>
      <c r="G319" s="120"/>
    </row>
    <row r="320">
      <c r="A320" s="64"/>
      <c r="C320" s="153"/>
      <c r="F320" s="142"/>
      <c r="G320" s="120"/>
    </row>
    <row r="321">
      <c r="A321" s="64"/>
      <c r="C321" s="153"/>
      <c r="F321" s="142"/>
      <c r="G321" s="120"/>
    </row>
    <row r="322">
      <c r="A322" s="64"/>
      <c r="C322" s="153"/>
      <c r="F322" s="142"/>
      <c r="G322" s="120"/>
    </row>
    <row r="323">
      <c r="A323" s="64"/>
      <c r="C323" s="153"/>
      <c r="F323" s="142"/>
      <c r="G323" s="120"/>
    </row>
    <row r="324">
      <c r="A324" s="64"/>
      <c r="C324" s="153"/>
      <c r="F324" s="142"/>
      <c r="G324" s="120"/>
    </row>
    <row r="325">
      <c r="A325" s="64"/>
      <c r="C325" s="153"/>
      <c r="F325" s="142"/>
      <c r="G325" s="120"/>
    </row>
    <row r="326">
      <c r="A326" s="64"/>
      <c r="C326" s="153"/>
      <c r="F326" s="142"/>
      <c r="G326" s="120"/>
    </row>
    <row r="327">
      <c r="A327" s="64"/>
      <c r="C327" s="153"/>
      <c r="F327" s="142"/>
      <c r="G327" s="120"/>
    </row>
    <row r="328">
      <c r="A328" s="64"/>
      <c r="C328" s="153"/>
      <c r="F328" s="142"/>
      <c r="G328" s="120"/>
    </row>
    <row r="329">
      <c r="A329" s="64"/>
      <c r="C329" s="153"/>
      <c r="F329" s="142"/>
      <c r="G329" s="120"/>
    </row>
    <row r="330">
      <c r="A330" s="64"/>
      <c r="C330" s="153"/>
      <c r="F330" s="142"/>
      <c r="G330" s="120"/>
    </row>
    <row r="331">
      <c r="A331" s="64"/>
      <c r="C331" s="153"/>
      <c r="F331" s="142"/>
      <c r="G331" s="120"/>
    </row>
    <row r="332">
      <c r="A332" s="64"/>
      <c r="C332" s="153"/>
      <c r="F332" s="142"/>
      <c r="G332" s="120"/>
    </row>
    <row r="333">
      <c r="A333" s="64"/>
      <c r="C333" s="153"/>
      <c r="F333" s="142"/>
      <c r="G333" s="120"/>
    </row>
    <row r="334">
      <c r="A334" s="64"/>
      <c r="C334" s="153"/>
      <c r="F334" s="142"/>
      <c r="G334" s="120"/>
    </row>
    <row r="335">
      <c r="A335" s="64"/>
      <c r="C335" s="153"/>
      <c r="F335" s="142"/>
      <c r="G335" s="120"/>
    </row>
    <row r="336">
      <c r="A336" s="64"/>
      <c r="C336" s="153"/>
      <c r="F336" s="142"/>
      <c r="G336" s="120"/>
    </row>
    <row r="337">
      <c r="A337" s="64"/>
      <c r="C337" s="153"/>
      <c r="F337" s="142"/>
      <c r="G337" s="120"/>
    </row>
    <row r="338">
      <c r="A338" s="64"/>
      <c r="C338" s="153"/>
      <c r="F338" s="142"/>
      <c r="G338" s="120"/>
    </row>
    <row r="339">
      <c r="A339" s="64"/>
      <c r="C339" s="153"/>
      <c r="F339" s="142"/>
      <c r="G339" s="120"/>
    </row>
    <row r="340">
      <c r="A340" s="64"/>
      <c r="C340" s="153"/>
      <c r="F340" s="142"/>
      <c r="G340" s="120"/>
    </row>
    <row r="341">
      <c r="A341" s="64"/>
      <c r="C341" s="153"/>
      <c r="F341" s="142"/>
      <c r="G341" s="120"/>
    </row>
    <row r="342">
      <c r="A342" s="64"/>
      <c r="C342" s="153"/>
      <c r="F342" s="142"/>
      <c r="G342" s="120"/>
    </row>
    <row r="343">
      <c r="A343" s="64"/>
      <c r="C343" s="153"/>
      <c r="F343" s="142"/>
      <c r="G343" s="120"/>
    </row>
    <row r="344">
      <c r="A344" s="64"/>
      <c r="C344" s="153"/>
      <c r="F344" s="142"/>
      <c r="G344" s="120"/>
    </row>
    <row r="345">
      <c r="A345" s="64"/>
      <c r="C345" s="153"/>
      <c r="F345" s="142"/>
      <c r="G345" s="120"/>
    </row>
    <row r="346">
      <c r="A346" s="64"/>
      <c r="C346" s="153"/>
      <c r="F346" s="142"/>
      <c r="G346" s="120"/>
    </row>
    <row r="347">
      <c r="A347" s="64"/>
      <c r="C347" s="153"/>
      <c r="F347" s="142"/>
      <c r="G347" s="120"/>
    </row>
    <row r="348">
      <c r="A348" s="64"/>
      <c r="C348" s="153"/>
      <c r="F348" s="142"/>
      <c r="G348" s="120"/>
    </row>
    <row r="349">
      <c r="A349" s="64"/>
      <c r="C349" s="153"/>
      <c r="F349" s="142"/>
      <c r="G349" s="120"/>
    </row>
    <row r="350">
      <c r="A350" s="64"/>
      <c r="C350" s="153"/>
      <c r="F350" s="142"/>
      <c r="G350" s="120"/>
    </row>
    <row r="351">
      <c r="A351" s="64"/>
      <c r="C351" s="153"/>
      <c r="F351" s="142"/>
      <c r="G351" s="120"/>
    </row>
    <row r="352">
      <c r="A352" s="64"/>
      <c r="C352" s="153"/>
      <c r="F352" s="142"/>
      <c r="G352" s="120"/>
    </row>
    <row r="353">
      <c r="A353" s="64"/>
      <c r="C353" s="153"/>
      <c r="F353" s="142"/>
      <c r="G353" s="120"/>
    </row>
    <row r="354">
      <c r="A354" s="64"/>
      <c r="C354" s="153"/>
      <c r="F354" s="142"/>
      <c r="G354" s="120"/>
    </row>
    <row r="355">
      <c r="A355" s="64"/>
      <c r="C355" s="153"/>
      <c r="F355" s="142"/>
      <c r="G355" s="120"/>
    </row>
    <row r="356">
      <c r="A356" s="64"/>
      <c r="C356" s="153"/>
      <c r="F356" s="142"/>
      <c r="G356" s="120"/>
    </row>
    <row r="357">
      <c r="A357" s="64"/>
      <c r="C357" s="153"/>
      <c r="F357" s="142"/>
      <c r="G357" s="120"/>
    </row>
    <row r="358">
      <c r="A358" s="64"/>
      <c r="C358" s="153"/>
      <c r="F358" s="142"/>
      <c r="G358" s="120"/>
    </row>
    <row r="359">
      <c r="A359" s="64"/>
      <c r="C359" s="153"/>
      <c r="F359" s="142"/>
      <c r="G359" s="120"/>
    </row>
    <row r="360">
      <c r="A360" s="64"/>
      <c r="C360" s="153"/>
      <c r="F360" s="142"/>
      <c r="G360" s="120"/>
    </row>
    <row r="361">
      <c r="A361" s="64"/>
      <c r="C361" s="153"/>
      <c r="F361" s="142"/>
      <c r="G361" s="120"/>
    </row>
    <row r="362">
      <c r="A362" s="64"/>
      <c r="C362" s="153"/>
      <c r="F362" s="142"/>
      <c r="G362" s="120"/>
    </row>
    <row r="363">
      <c r="A363" s="64"/>
      <c r="C363" s="153"/>
      <c r="F363" s="142"/>
      <c r="G363" s="120"/>
    </row>
    <row r="364">
      <c r="A364" s="64"/>
      <c r="C364" s="153"/>
      <c r="F364" s="142"/>
      <c r="G364" s="120"/>
    </row>
    <row r="365">
      <c r="A365" s="64"/>
      <c r="C365" s="153"/>
      <c r="F365" s="142"/>
      <c r="G365" s="120"/>
    </row>
    <row r="366">
      <c r="A366" s="64"/>
      <c r="C366" s="153"/>
      <c r="F366" s="142"/>
      <c r="G366" s="120"/>
    </row>
    <row r="367">
      <c r="A367" s="64"/>
      <c r="C367" s="153"/>
      <c r="F367" s="142"/>
      <c r="G367" s="120"/>
    </row>
    <row r="368">
      <c r="A368" s="64"/>
      <c r="C368" s="153"/>
      <c r="F368" s="142"/>
      <c r="G368" s="120"/>
    </row>
    <row r="369">
      <c r="A369" s="64"/>
      <c r="C369" s="153"/>
      <c r="F369" s="142"/>
      <c r="G369" s="120"/>
    </row>
    <row r="370">
      <c r="A370" s="64"/>
      <c r="C370" s="153"/>
      <c r="F370" s="142"/>
      <c r="G370" s="120"/>
    </row>
    <row r="371">
      <c r="A371" s="64"/>
      <c r="C371" s="153"/>
      <c r="F371" s="142"/>
      <c r="G371" s="120"/>
    </row>
    <row r="372">
      <c r="A372" s="64"/>
      <c r="C372" s="153"/>
      <c r="F372" s="142"/>
      <c r="G372" s="120"/>
    </row>
    <row r="373">
      <c r="A373" s="64"/>
      <c r="C373" s="153"/>
      <c r="F373" s="142"/>
      <c r="G373" s="120"/>
    </row>
    <row r="374">
      <c r="A374" s="64"/>
      <c r="C374" s="153"/>
      <c r="F374" s="142"/>
      <c r="G374" s="120"/>
    </row>
    <row r="375">
      <c r="A375" s="64"/>
      <c r="C375" s="153"/>
      <c r="F375" s="142"/>
      <c r="G375" s="120"/>
    </row>
    <row r="376">
      <c r="A376" s="64"/>
      <c r="C376" s="153"/>
      <c r="F376" s="142"/>
      <c r="G376" s="120"/>
    </row>
    <row r="377">
      <c r="A377" s="64"/>
      <c r="C377" s="153"/>
      <c r="F377" s="142"/>
      <c r="G377" s="120"/>
    </row>
    <row r="378">
      <c r="A378" s="64"/>
      <c r="C378" s="153"/>
      <c r="F378" s="142"/>
      <c r="G378" s="120"/>
    </row>
    <row r="379">
      <c r="A379" s="64"/>
      <c r="C379" s="153"/>
      <c r="F379" s="142"/>
      <c r="G379" s="120"/>
    </row>
    <row r="380">
      <c r="A380" s="64"/>
      <c r="C380" s="153"/>
      <c r="F380" s="142"/>
      <c r="G380" s="120"/>
    </row>
    <row r="381">
      <c r="A381" s="64"/>
      <c r="C381" s="153"/>
      <c r="F381" s="142"/>
      <c r="G381" s="120"/>
    </row>
    <row r="382">
      <c r="A382" s="64"/>
      <c r="C382" s="153"/>
      <c r="F382" s="142"/>
      <c r="G382" s="120"/>
    </row>
    <row r="383">
      <c r="A383" s="64"/>
      <c r="C383" s="153"/>
      <c r="F383" s="142"/>
      <c r="G383" s="120"/>
    </row>
    <row r="384">
      <c r="A384" s="64"/>
      <c r="C384" s="153"/>
      <c r="F384" s="142"/>
      <c r="G384" s="120"/>
    </row>
    <row r="385">
      <c r="A385" s="64"/>
      <c r="C385" s="153"/>
      <c r="F385" s="142"/>
      <c r="G385" s="120"/>
    </row>
    <row r="386">
      <c r="A386" s="64"/>
      <c r="C386" s="153"/>
      <c r="F386" s="142"/>
      <c r="G386" s="120"/>
    </row>
    <row r="387">
      <c r="A387" s="64"/>
      <c r="C387" s="153"/>
      <c r="F387" s="142"/>
      <c r="G387" s="120"/>
    </row>
    <row r="388">
      <c r="A388" s="64"/>
      <c r="C388" s="153"/>
      <c r="F388" s="142"/>
      <c r="G388" s="120"/>
    </row>
    <row r="389">
      <c r="A389" s="64"/>
      <c r="C389" s="153"/>
      <c r="F389" s="142"/>
      <c r="G389" s="120"/>
    </row>
    <row r="390">
      <c r="A390" s="64"/>
      <c r="C390" s="153"/>
      <c r="F390" s="142"/>
      <c r="G390" s="120"/>
    </row>
    <row r="391">
      <c r="A391" s="64"/>
      <c r="C391" s="153"/>
      <c r="F391" s="142"/>
      <c r="G391" s="120"/>
    </row>
    <row r="392">
      <c r="A392" s="64"/>
      <c r="C392" s="153"/>
      <c r="F392" s="142"/>
      <c r="G392" s="120"/>
    </row>
    <row r="393">
      <c r="A393" s="64"/>
      <c r="C393" s="153"/>
      <c r="F393" s="142"/>
      <c r="G393" s="120"/>
    </row>
    <row r="394">
      <c r="A394" s="64"/>
      <c r="C394" s="153"/>
      <c r="F394" s="142"/>
      <c r="G394" s="120"/>
    </row>
    <row r="395">
      <c r="A395" s="64"/>
      <c r="C395" s="153"/>
      <c r="F395" s="142"/>
      <c r="G395" s="120"/>
    </row>
    <row r="396">
      <c r="A396" s="64"/>
      <c r="C396" s="153"/>
      <c r="F396" s="142"/>
      <c r="G396" s="120"/>
    </row>
    <row r="397">
      <c r="A397" s="64"/>
      <c r="C397" s="153"/>
      <c r="F397" s="142"/>
      <c r="G397" s="120"/>
    </row>
    <row r="398">
      <c r="A398" s="64"/>
      <c r="C398" s="153"/>
      <c r="F398" s="142"/>
      <c r="G398" s="120"/>
    </row>
    <row r="399">
      <c r="A399" s="64"/>
      <c r="C399" s="153"/>
      <c r="F399" s="142"/>
      <c r="G399" s="120"/>
    </row>
    <row r="400">
      <c r="A400" s="64"/>
      <c r="C400" s="153"/>
      <c r="F400" s="142"/>
      <c r="G400" s="120"/>
    </row>
    <row r="401">
      <c r="A401" s="64"/>
      <c r="C401" s="153"/>
      <c r="F401" s="142"/>
      <c r="G401" s="120"/>
    </row>
    <row r="402">
      <c r="A402" s="64"/>
      <c r="C402" s="153"/>
      <c r="F402" s="142"/>
      <c r="G402" s="120"/>
    </row>
    <row r="403">
      <c r="A403" s="64"/>
      <c r="C403" s="153"/>
      <c r="F403" s="142"/>
      <c r="G403" s="120"/>
    </row>
    <row r="404">
      <c r="A404" s="64"/>
      <c r="C404" s="153"/>
      <c r="F404" s="142"/>
      <c r="G404" s="120"/>
    </row>
    <row r="405">
      <c r="A405" s="64"/>
      <c r="C405" s="153"/>
      <c r="F405" s="142"/>
      <c r="G405" s="120"/>
    </row>
    <row r="406">
      <c r="A406" s="64"/>
      <c r="C406" s="153"/>
      <c r="F406" s="142"/>
      <c r="G406" s="120"/>
    </row>
    <row r="407">
      <c r="A407" s="64"/>
      <c r="C407" s="153"/>
      <c r="F407" s="142"/>
      <c r="G407" s="120"/>
    </row>
    <row r="408">
      <c r="A408" s="64"/>
      <c r="C408" s="153"/>
      <c r="F408" s="142"/>
      <c r="G408" s="120"/>
    </row>
    <row r="409">
      <c r="A409" s="64"/>
      <c r="C409" s="153"/>
      <c r="F409" s="142"/>
      <c r="G409" s="120"/>
    </row>
    <row r="410">
      <c r="A410" s="64"/>
      <c r="C410" s="153"/>
      <c r="F410" s="142"/>
      <c r="G410" s="120"/>
    </row>
    <row r="411">
      <c r="A411" s="64"/>
      <c r="C411" s="153"/>
      <c r="F411" s="142"/>
      <c r="G411" s="120"/>
    </row>
    <row r="412">
      <c r="A412" s="64"/>
      <c r="C412" s="153"/>
      <c r="F412" s="142"/>
      <c r="G412" s="120"/>
    </row>
    <row r="413">
      <c r="A413" s="64"/>
      <c r="C413" s="153"/>
      <c r="F413" s="142"/>
      <c r="G413" s="120"/>
    </row>
    <row r="414">
      <c r="A414" s="64"/>
      <c r="C414" s="153"/>
      <c r="F414" s="142"/>
      <c r="G414" s="120"/>
    </row>
    <row r="415">
      <c r="A415" s="64"/>
      <c r="C415" s="153"/>
      <c r="F415" s="142"/>
      <c r="G415" s="120"/>
    </row>
    <row r="416">
      <c r="A416" s="64"/>
      <c r="C416" s="153"/>
      <c r="F416" s="142"/>
      <c r="G416" s="120"/>
    </row>
    <row r="417">
      <c r="A417" s="64"/>
      <c r="C417" s="153"/>
      <c r="F417" s="142"/>
      <c r="G417" s="120"/>
    </row>
    <row r="418">
      <c r="A418" s="64"/>
      <c r="C418" s="153"/>
      <c r="F418" s="142"/>
      <c r="G418" s="120"/>
    </row>
    <row r="419">
      <c r="A419" s="64"/>
      <c r="C419" s="153"/>
      <c r="F419" s="142"/>
      <c r="G419" s="120"/>
    </row>
    <row r="420">
      <c r="A420" s="64"/>
      <c r="C420" s="153"/>
      <c r="F420" s="142"/>
      <c r="G420" s="120"/>
    </row>
    <row r="421">
      <c r="A421" s="64"/>
      <c r="C421" s="153"/>
      <c r="F421" s="142"/>
      <c r="G421" s="120"/>
    </row>
    <row r="422">
      <c r="A422" s="64"/>
      <c r="C422" s="153"/>
      <c r="F422" s="142"/>
      <c r="G422" s="120"/>
    </row>
    <row r="423">
      <c r="A423" s="64"/>
      <c r="C423" s="153"/>
      <c r="F423" s="142"/>
      <c r="G423" s="120"/>
    </row>
    <row r="424">
      <c r="A424" s="64"/>
      <c r="C424" s="153"/>
      <c r="F424" s="142"/>
      <c r="G424" s="120"/>
    </row>
    <row r="425">
      <c r="A425" s="64"/>
      <c r="C425" s="153"/>
      <c r="F425" s="142"/>
      <c r="G425" s="120"/>
    </row>
    <row r="426">
      <c r="A426" s="64"/>
      <c r="C426" s="153"/>
      <c r="F426" s="142"/>
      <c r="G426" s="120"/>
    </row>
    <row r="427">
      <c r="A427" s="64"/>
      <c r="C427" s="153"/>
      <c r="F427" s="142"/>
      <c r="G427" s="120"/>
    </row>
    <row r="428">
      <c r="A428" s="64"/>
      <c r="C428" s="153"/>
      <c r="F428" s="142"/>
      <c r="G428" s="120"/>
    </row>
    <row r="429">
      <c r="A429" s="64"/>
      <c r="C429" s="153"/>
      <c r="F429" s="142"/>
      <c r="G429" s="120"/>
    </row>
    <row r="430">
      <c r="A430" s="64"/>
      <c r="C430" s="153"/>
      <c r="F430" s="142"/>
      <c r="G430" s="120"/>
    </row>
    <row r="431">
      <c r="A431" s="64"/>
      <c r="C431" s="153"/>
      <c r="F431" s="142"/>
      <c r="G431" s="120"/>
    </row>
    <row r="432">
      <c r="A432" s="64"/>
      <c r="C432" s="153"/>
      <c r="F432" s="142"/>
      <c r="G432" s="120"/>
    </row>
    <row r="433">
      <c r="A433" s="64"/>
      <c r="C433" s="153"/>
      <c r="F433" s="142"/>
      <c r="G433" s="120"/>
    </row>
    <row r="434">
      <c r="A434" s="64"/>
      <c r="C434" s="153"/>
      <c r="F434" s="142"/>
      <c r="G434" s="120"/>
    </row>
    <row r="435">
      <c r="A435" s="64"/>
      <c r="C435" s="153"/>
      <c r="F435" s="142"/>
      <c r="G435" s="120"/>
    </row>
    <row r="436">
      <c r="A436" s="64"/>
      <c r="C436" s="153"/>
      <c r="F436" s="142"/>
      <c r="G436" s="120"/>
    </row>
    <row r="437">
      <c r="A437" s="64"/>
      <c r="C437" s="153"/>
      <c r="F437" s="142"/>
      <c r="G437" s="120"/>
    </row>
    <row r="438">
      <c r="A438" s="64"/>
      <c r="C438" s="153"/>
      <c r="F438" s="142"/>
      <c r="G438" s="120"/>
    </row>
    <row r="439">
      <c r="A439" s="64"/>
      <c r="C439" s="153"/>
      <c r="F439" s="142"/>
      <c r="G439" s="120"/>
    </row>
    <row r="440">
      <c r="A440" s="64"/>
      <c r="C440" s="153"/>
      <c r="F440" s="142"/>
      <c r="G440" s="120"/>
    </row>
    <row r="441">
      <c r="A441" s="64"/>
      <c r="C441" s="153"/>
      <c r="F441" s="142"/>
      <c r="G441" s="120"/>
    </row>
    <row r="442">
      <c r="A442" s="64"/>
      <c r="C442" s="153"/>
      <c r="F442" s="142"/>
      <c r="G442" s="120"/>
    </row>
    <row r="443">
      <c r="A443" s="64"/>
      <c r="C443" s="153"/>
      <c r="F443" s="142"/>
      <c r="G443" s="120"/>
    </row>
    <row r="444">
      <c r="A444" s="64"/>
      <c r="C444" s="153"/>
      <c r="F444" s="142"/>
      <c r="G444" s="120"/>
    </row>
    <row r="445">
      <c r="A445" s="64"/>
      <c r="C445" s="153"/>
      <c r="F445" s="142"/>
      <c r="G445" s="120"/>
    </row>
    <row r="446">
      <c r="A446" s="64"/>
      <c r="C446" s="153"/>
      <c r="F446" s="142"/>
      <c r="G446" s="120"/>
    </row>
    <row r="447">
      <c r="A447" s="64"/>
      <c r="C447" s="153"/>
      <c r="F447" s="142"/>
      <c r="G447" s="120"/>
    </row>
    <row r="448">
      <c r="A448" s="64"/>
      <c r="C448" s="153"/>
      <c r="F448" s="142"/>
      <c r="G448" s="120"/>
    </row>
    <row r="449">
      <c r="A449" s="64"/>
      <c r="C449" s="153"/>
      <c r="F449" s="142"/>
      <c r="G449" s="120"/>
    </row>
    <row r="450">
      <c r="A450" s="64"/>
      <c r="C450" s="153"/>
      <c r="F450" s="142"/>
      <c r="G450" s="120"/>
    </row>
    <row r="451">
      <c r="A451" s="64"/>
      <c r="C451" s="153"/>
      <c r="F451" s="142"/>
      <c r="G451" s="120"/>
    </row>
    <row r="452">
      <c r="A452" s="64"/>
      <c r="C452" s="153"/>
      <c r="F452" s="142"/>
      <c r="G452" s="120"/>
    </row>
    <row r="453">
      <c r="A453" s="64"/>
      <c r="C453" s="153"/>
      <c r="F453" s="142"/>
      <c r="G453" s="120"/>
    </row>
    <row r="454">
      <c r="A454" s="64"/>
      <c r="C454" s="153"/>
      <c r="F454" s="142"/>
      <c r="G454" s="120"/>
    </row>
    <row r="455">
      <c r="A455" s="64"/>
      <c r="C455" s="153"/>
      <c r="F455" s="142"/>
      <c r="G455" s="120"/>
    </row>
    <row r="456">
      <c r="A456" s="64"/>
      <c r="C456" s="153"/>
      <c r="F456" s="142"/>
      <c r="G456" s="120"/>
    </row>
    <row r="457">
      <c r="A457" s="64"/>
      <c r="C457" s="153"/>
      <c r="F457" s="142"/>
      <c r="G457" s="120"/>
    </row>
    <row r="458">
      <c r="A458" s="64"/>
      <c r="C458" s="153"/>
      <c r="F458" s="142"/>
      <c r="G458" s="120"/>
    </row>
    <row r="459">
      <c r="A459" s="64"/>
      <c r="C459" s="153"/>
      <c r="F459" s="142"/>
      <c r="G459" s="120"/>
    </row>
    <row r="460">
      <c r="A460" s="64"/>
      <c r="C460" s="153"/>
      <c r="F460" s="142"/>
      <c r="G460" s="120"/>
    </row>
    <row r="461">
      <c r="A461" s="64"/>
      <c r="C461" s="153"/>
      <c r="F461" s="142"/>
      <c r="G461" s="120"/>
    </row>
    <row r="462">
      <c r="A462" s="64"/>
      <c r="C462" s="153"/>
      <c r="F462" s="142"/>
      <c r="G462" s="120"/>
    </row>
    <row r="463">
      <c r="A463" s="64"/>
      <c r="C463" s="153"/>
      <c r="F463" s="142"/>
      <c r="G463" s="120"/>
    </row>
    <row r="464">
      <c r="A464" s="64"/>
      <c r="C464" s="153"/>
      <c r="F464" s="142"/>
      <c r="G464" s="120"/>
    </row>
    <row r="465">
      <c r="A465" s="64"/>
      <c r="C465" s="153"/>
      <c r="F465" s="142"/>
      <c r="G465" s="120"/>
    </row>
    <row r="466">
      <c r="A466" s="64"/>
      <c r="C466" s="153"/>
      <c r="F466" s="142"/>
      <c r="G466" s="120"/>
    </row>
    <row r="467">
      <c r="A467" s="64"/>
      <c r="C467" s="153"/>
      <c r="F467" s="142"/>
      <c r="G467" s="120"/>
    </row>
    <row r="468">
      <c r="A468" s="64"/>
      <c r="C468" s="153"/>
      <c r="F468" s="142"/>
      <c r="G468" s="120"/>
    </row>
    <row r="469">
      <c r="A469" s="64"/>
      <c r="C469" s="153"/>
      <c r="F469" s="142"/>
      <c r="G469" s="120"/>
    </row>
    <row r="470">
      <c r="A470" s="64"/>
      <c r="C470" s="153"/>
      <c r="F470" s="142"/>
      <c r="G470" s="120"/>
    </row>
    <row r="471">
      <c r="A471" s="64"/>
      <c r="C471" s="153"/>
      <c r="F471" s="142"/>
      <c r="G471" s="120"/>
    </row>
    <row r="472">
      <c r="A472" s="64"/>
      <c r="C472" s="153"/>
      <c r="F472" s="142"/>
      <c r="G472" s="120"/>
    </row>
    <row r="473">
      <c r="A473" s="64"/>
      <c r="C473" s="153"/>
      <c r="F473" s="142"/>
      <c r="G473" s="120"/>
    </row>
    <row r="474">
      <c r="A474" s="64"/>
      <c r="C474" s="153"/>
      <c r="F474" s="142"/>
      <c r="G474" s="120"/>
    </row>
    <row r="475">
      <c r="A475" s="64"/>
      <c r="C475" s="153"/>
      <c r="F475" s="142"/>
      <c r="G475" s="120"/>
    </row>
    <row r="476">
      <c r="A476" s="64"/>
      <c r="C476" s="153"/>
      <c r="F476" s="142"/>
      <c r="G476" s="120"/>
    </row>
    <row r="477">
      <c r="A477" s="64"/>
      <c r="C477" s="153"/>
      <c r="F477" s="142"/>
      <c r="G477" s="120"/>
    </row>
    <row r="478">
      <c r="A478" s="64"/>
      <c r="C478" s="153"/>
      <c r="F478" s="142"/>
      <c r="G478" s="120"/>
    </row>
    <row r="479">
      <c r="A479" s="64"/>
      <c r="C479" s="153"/>
      <c r="F479" s="142"/>
      <c r="G479" s="120"/>
    </row>
    <row r="480">
      <c r="A480" s="64"/>
      <c r="C480" s="153"/>
      <c r="F480" s="142"/>
      <c r="G480" s="120"/>
    </row>
    <row r="481">
      <c r="A481" s="64"/>
      <c r="C481" s="153"/>
      <c r="F481" s="142"/>
      <c r="G481" s="120"/>
    </row>
    <row r="482">
      <c r="A482" s="64"/>
      <c r="C482" s="153"/>
      <c r="F482" s="142"/>
      <c r="G482" s="120"/>
    </row>
    <row r="483">
      <c r="A483" s="64"/>
      <c r="C483" s="153"/>
      <c r="F483" s="142"/>
      <c r="G483" s="120"/>
    </row>
    <row r="484">
      <c r="A484" s="64"/>
      <c r="C484" s="153"/>
      <c r="F484" s="142"/>
      <c r="G484" s="120"/>
    </row>
    <row r="485">
      <c r="A485" s="64"/>
      <c r="C485" s="153"/>
      <c r="F485" s="142"/>
      <c r="G485" s="120"/>
    </row>
    <row r="486">
      <c r="A486" s="64"/>
      <c r="C486" s="153"/>
      <c r="F486" s="142"/>
      <c r="G486" s="120"/>
    </row>
    <row r="487">
      <c r="A487" s="64"/>
      <c r="C487" s="153"/>
      <c r="F487" s="142"/>
      <c r="G487" s="120"/>
    </row>
    <row r="488">
      <c r="A488" s="64"/>
      <c r="C488" s="153"/>
      <c r="F488" s="142"/>
      <c r="G488" s="120"/>
    </row>
    <row r="489">
      <c r="A489" s="64"/>
      <c r="C489" s="153"/>
      <c r="F489" s="142"/>
      <c r="G489" s="120"/>
    </row>
    <row r="490">
      <c r="A490" s="64"/>
      <c r="C490" s="153"/>
      <c r="F490" s="142"/>
      <c r="G490" s="120"/>
    </row>
    <row r="491">
      <c r="A491" s="64"/>
      <c r="C491" s="153"/>
      <c r="F491" s="142"/>
      <c r="G491" s="120"/>
    </row>
    <row r="492">
      <c r="A492" s="64"/>
      <c r="C492" s="153"/>
      <c r="F492" s="142"/>
      <c r="G492" s="120"/>
    </row>
    <row r="493">
      <c r="A493" s="64"/>
      <c r="C493" s="153"/>
      <c r="F493" s="142"/>
      <c r="G493" s="120"/>
    </row>
    <row r="494">
      <c r="A494" s="64"/>
      <c r="C494" s="153"/>
      <c r="F494" s="142"/>
      <c r="G494" s="120"/>
    </row>
    <row r="495">
      <c r="A495" s="64"/>
      <c r="C495" s="153"/>
      <c r="F495" s="142"/>
      <c r="G495" s="120"/>
    </row>
    <row r="496">
      <c r="A496" s="64"/>
      <c r="C496" s="153"/>
      <c r="F496" s="142"/>
      <c r="G496" s="120"/>
    </row>
    <row r="497">
      <c r="A497" s="64"/>
      <c r="C497" s="153"/>
      <c r="F497" s="142"/>
      <c r="G497" s="120"/>
    </row>
    <row r="498">
      <c r="A498" s="64"/>
      <c r="C498" s="153"/>
      <c r="F498" s="142"/>
      <c r="G498" s="120"/>
    </row>
    <row r="499">
      <c r="A499" s="64"/>
      <c r="C499" s="153"/>
      <c r="F499" s="142"/>
      <c r="G499" s="120"/>
    </row>
    <row r="500">
      <c r="A500" s="64"/>
      <c r="C500" s="153"/>
      <c r="F500" s="142"/>
      <c r="G500" s="120"/>
    </row>
    <row r="501">
      <c r="A501" s="64"/>
      <c r="C501" s="153"/>
      <c r="F501" s="142"/>
      <c r="G501" s="120"/>
    </row>
    <row r="502">
      <c r="A502" s="64"/>
      <c r="C502" s="153"/>
      <c r="F502" s="142"/>
      <c r="G502" s="120"/>
    </row>
    <row r="503">
      <c r="A503" s="64"/>
      <c r="C503" s="153"/>
      <c r="F503" s="142"/>
      <c r="G503" s="120"/>
    </row>
    <row r="504">
      <c r="A504" s="64"/>
      <c r="C504" s="153"/>
      <c r="F504" s="142"/>
      <c r="G504" s="120"/>
    </row>
    <row r="505">
      <c r="A505" s="64"/>
      <c r="C505" s="153"/>
      <c r="F505" s="142"/>
      <c r="G505" s="120"/>
    </row>
    <row r="506">
      <c r="A506" s="64"/>
      <c r="C506" s="153"/>
      <c r="F506" s="142"/>
      <c r="G506" s="120"/>
    </row>
    <row r="507">
      <c r="A507" s="64"/>
      <c r="C507" s="153"/>
      <c r="F507" s="142"/>
      <c r="G507" s="120"/>
    </row>
    <row r="508">
      <c r="A508" s="64"/>
      <c r="C508" s="153"/>
      <c r="F508" s="142"/>
      <c r="G508" s="120"/>
    </row>
    <row r="509">
      <c r="A509" s="64"/>
      <c r="C509" s="153"/>
      <c r="F509" s="142"/>
      <c r="G509" s="120"/>
    </row>
    <row r="510">
      <c r="A510" s="64"/>
      <c r="C510" s="153"/>
      <c r="F510" s="142"/>
      <c r="G510" s="120"/>
    </row>
    <row r="511">
      <c r="A511" s="64"/>
      <c r="C511" s="153"/>
      <c r="F511" s="142"/>
      <c r="G511" s="120"/>
    </row>
    <row r="512">
      <c r="A512" s="64"/>
      <c r="C512" s="153"/>
      <c r="F512" s="142"/>
      <c r="G512" s="120"/>
    </row>
    <row r="513">
      <c r="A513" s="64"/>
      <c r="C513" s="153"/>
      <c r="F513" s="142"/>
      <c r="G513" s="120"/>
    </row>
    <row r="514">
      <c r="A514" s="64"/>
      <c r="C514" s="153"/>
      <c r="F514" s="142"/>
      <c r="G514" s="120"/>
    </row>
    <row r="515">
      <c r="A515" s="64"/>
      <c r="C515" s="153"/>
      <c r="F515" s="142"/>
      <c r="G515" s="120"/>
    </row>
    <row r="516">
      <c r="A516" s="64"/>
      <c r="C516" s="153"/>
      <c r="F516" s="142"/>
      <c r="G516" s="120"/>
    </row>
    <row r="517">
      <c r="A517" s="64"/>
      <c r="C517" s="153"/>
      <c r="F517" s="142"/>
      <c r="G517" s="120"/>
    </row>
    <row r="518">
      <c r="A518" s="64"/>
      <c r="C518" s="153"/>
      <c r="F518" s="142"/>
      <c r="G518" s="120"/>
    </row>
    <row r="519">
      <c r="A519" s="64"/>
      <c r="C519" s="153"/>
      <c r="F519" s="142"/>
      <c r="G519" s="120"/>
    </row>
    <row r="520">
      <c r="A520" s="64"/>
      <c r="C520" s="153"/>
      <c r="F520" s="142"/>
      <c r="G520" s="120"/>
    </row>
    <row r="521">
      <c r="A521" s="64"/>
      <c r="C521" s="153"/>
      <c r="F521" s="142"/>
      <c r="G521" s="120"/>
    </row>
    <row r="522">
      <c r="A522" s="64"/>
      <c r="C522" s="153"/>
      <c r="F522" s="142"/>
      <c r="G522" s="120"/>
    </row>
    <row r="523">
      <c r="A523" s="64"/>
      <c r="C523" s="153"/>
      <c r="F523" s="142"/>
      <c r="G523" s="120"/>
    </row>
    <row r="524">
      <c r="A524" s="64"/>
      <c r="C524" s="153"/>
      <c r="F524" s="142"/>
      <c r="G524" s="120"/>
    </row>
    <row r="525">
      <c r="A525" s="64"/>
      <c r="C525" s="153"/>
      <c r="F525" s="142"/>
      <c r="G525" s="120"/>
    </row>
    <row r="526">
      <c r="A526" s="64"/>
      <c r="C526" s="153"/>
      <c r="F526" s="142"/>
      <c r="G526" s="120"/>
    </row>
    <row r="527">
      <c r="A527" s="64"/>
      <c r="C527" s="153"/>
      <c r="F527" s="142"/>
      <c r="G527" s="120"/>
    </row>
    <row r="528">
      <c r="A528" s="64"/>
      <c r="C528" s="153"/>
      <c r="F528" s="142"/>
      <c r="G528" s="120"/>
    </row>
    <row r="529">
      <c r="A529" s="64"/>
      <c r="C529" s="153"/>
      <c r="F529" s="142"/>
      <c r="G529" s="120"/>
    </row>
    <row r="530">
      <c r="A530" s="64"/>
      <c r="C530" s="153"/>
      <c r="F530" s="142"/>
      <c r="G530" s="120"/>
    </row>
    <row r="531">
      <c r="A531" s="64"/>
      <c r="C531" s="153"/>
      <c r="F531" s="142"/>
      <c r="G531" s="120"/>
    </row>
    <row r="532">
      <c r="A532" s="64"/>
      <c r="C532" s="153"/>
      <c r="F532" s="142"/>
      <c r="G532" s="120"/>
    </row>
    <row r="533">
      <c r="A533" s="64"/>
      <c r="C533" s="153"/>
      <c r="F533" s="142"/>
      <c r="G533" s="120"/>
    </row>
    <row r="534">
      <c r="A534" s="64"/>
      <c r="C534" s="153"/>
      <c r="F534" s="142"/>
      <c r="G534" s="120"/>
    </row>
    <row r="535">
      <c r="A535" s="64"/>
      <c r="C535" s="153"/>
      <c r="F535" s="142"/>
      <c r="G535" s="120"/>
    </row>
    <row r="536">
      <c r="A536" s="64"/>
      <c r="C536" s="153"/>
      <c r="F536" s="142"/>
      <c r="G536" s="120"/>
    </row>
    <row r="537">
      <c r="A537" s="64"/>
      <c r="C537" s="153"/>
      <c r="F537" s="142"/>
      <c r="G537" s="120"/>
    </row>
    <row r="538">
      <c r="A538" s="64"/>
      <c r="C538" s="153"/>
      <c r="F538" s="142"/>
      <c r="G538" s="120"/>
    </row>
    <row r="539">
      <c r="A539" s="64"/>
      <c r="C539" s="153"/>
      <c r="F539" s="142"/>
      <c r="G539" s="120"/>
    </row>
    <row r="540">
      <c r="A540" s="64"/>
      <c r="C540" s="153"/>
      <c r="F540" s="142"/>
      <c r="G540" s="120"/>
    </row>
    <row r="541">
      <c r="A541" s="64"/>
      <c r="C541" s="153"/>
      <c r="F541" s="142"/>
      <c r="G541" s="120"/>
    </row>
    <row r="542">
      <c r="A542" s="64"/>
      <c r="C542" s="153"/>
      <c r="F542" s="142"/>
      <c r="G542" s="120"/>
    </row>
    <row r="543">
      <c r="A543" s="64"/>
      <c r="C543" s="153"/>
      <c r="F543" s="142"/>
      <c r="G543" s="120"/>
    </row>
    <row r="544">
      <c r="A544" s="64"/>
      <c r="C544" s="153"/>
      <c r="F544" s="142"/>
      <c r="G544" s="120"/>
    </row>
    <row r="545">
      <c r="A545" s="64"/>
      <c r="C545" s="153"/>
      <c r="F545" s="142"/>
      <c r="G545" s="120"/>
    </row>
    <row r="546">
      <c r="A546" s="64"/>
      <c r="C546" s="153"/>
      <c r="F546" s="142"/>
      <c r="G546" s="120"/>
    </row>
    <row r="547">
      <c r="A547" s="64"/>
      <c r="C547" s="153"/>
      <c r="F547" s="142"/>
      <c r="G547" s="120"/>
    </row>
    <row r="548">
      <c r="A548" s="64"/>
      <c r="C548" s="153"/>
      <c r="F548" s="142"/>
      <c r="G548" s="120"/>
    </row>
    <row r="549">
      <c r="A549" s="64"/>
      <c r="C549" s="153"/>
      <c r="F549" s="142"/>
      <c r="G549" s="120"/>
    </row>
    <row r="550">
      <c r="A550" s="64"/>
      <c r="C550" s="153"/>
      <c r="F550" s="142"/>
      <c r="G550" s="120"/>
    </row>
    <row r="551">
      <c r="A551" s="64"/>
      <c r="C551" s="153"/>
      <c r="F551" s="142"/>
      <c r="G551" s="120"/>
    </row>
    <row r="552">
      <c r="A552" s="64"/>
      <c r="C552" s="153"/>
      <c r="F552" s="142"/>
      <c r="G552" s="120"/>
    </row>
    <row r="553">
      <c r="A553" s="64"/>
      <c r="C553" s="153"/>
      <c r="F553" s="142"/>
      <c r="G553" s="120"/>
    </row>
    <row r="554">
      <c r="A554" s="64"/>
      <c r="C554" s="153"/>
      <c r="F554" s="142"/>
      <c r="G554" s="120"/>
    </row>
    <row r="555">
      <c r="A555" s="64"/>
      <c r="C555" s="153"/>
      <c r="F555" s="142"/>
      <c r="G555" s="120"/>
    </row>
    <row r="556">
      <c r="A556" s="64"/>
      <c r="C556" s="153"/>
      <c r="F556" s="142"/>
      <c r="G556" s="120"/>
    </row>
    <row r="557">
      <c r="A557" s="64"/>
      <c r="C557" s="153"/>
      <c r="F557" s="142"/>
      <c r="G557" s="120"/>
    </row>
    <row r="558">
      <c r="A558" s="64"/>
      <c r="C558" s="153"/>
      <c r="F558" s="142"/>
      <c r="G558" s="120"/>
    </row>
    <row r="559">
      <c r="A559" s="64"/>
      <c r="C559" s="153"/>
      <c r="F559" s="142"/>
      <c r="G559" s="120"/>
    </row>
    <row r="560">
      <c r="A560" s="64"/>
      <c r="C560" s="153"/>
      <c r="F560" s="142"/>
      <c r="G560" s="120"/>
    </row>
    <row r="561">
      <c r="A561" s="64"/>
      <c r="C561" s="153"/>
      <c r="F561" s="142"/>
      <c r="G561" s="120"/>
    </row>
    <row r="562">
      <c r="A562" s="64"/>
      <c r="C562" s="153"/>
      <c r="F562" s="142"/>
      <c r="G562" s="120"/>
    </row>
    <row r="563">
      <c r="A563" s="64"/>
      <c r="C563" s="153"/>
      <c r="F563" s="142"/>
      <c r="G563" s="120"/>
    </row>
    <row r="564">
      <c r="A564" s="64"/>
      <c r="C564" s="153"/>
      <c r="F564" s="142"/>
      <c r="G564" s="120"/>
    </row>
    <row r="565">
      <c r="A565" s="64"/>
      <c r="C565" s="153"/>
      <c r="F565" s="142"/>
      <c r="G565" s="120"/>
    </row>
    <row r="566">
      <c r="A566" s="64"/>
      <c r="C566" s="153"/>
      <c r="F566" s="142"/>
      <c r="G566" s="120"/>
    </row>
    <row r="567">
      <c r="A567" s="64"/>
      <c r="C567" s="153"/>
      <c r="F567" s="142"/>
      <c r="G567" s="120"/>
    </row>
    <row r="568">
      <c r="A568" s="64"/>
      <c r="C568" s="153"/>
      <c r="F568" s="142"/>
      <c r="G568" s="120"/>
    </row>
    <row r="569">
      <c r="A569" s="64"/>
      <c r="C569" s="153"/>
      <c r="F569" s="142"/>
      <c r="G569" s="120"/>
    </row>
    <row r="570">
      <c r="A570" s="64"/>
      <c r="C570" s="153"/>
      <c r="F570" s="142"/>
      <c r="G570" s="120"/>
    </row>
    <row r="571">
      <c r="A571" s="64"/>
      <c r="C571" s="153"/>
      <c r="F571" s="142"/>
      <c r="G571" s="120"/>
    </row>
    <row r="572">
      <c r="A572" s="64"/>
      <c r="C572" s="153"/>
      <c r="F572" s="142"/>
      <c r="G572" s="120"/>
    </row>
    <row r="573">
      <c r="A573" s="64"/>
      <c r="C573" s="153"/>
      <c r="F573" s="142"/>
      <c r="G573" s="120"/>
    </row>
    <row r="574">
      <c r="A574" s="64"/>
      <c r="C574" s="153"/>
      <c r="F574" s="142"/>
      <c r="G574" s="120"/>
    </row>
    <row r="575">
      <c r="A575" s="64"/>
      <c r="C575" s="153"/>
      <c r="F575" s="142"/>
      <c r="G575" s="120"/>
    </row>
    <row r="576">
      <c r="A576" s="64"/>
      <c r="C576" s="153"/>
      <c r="F576" s="142"/>
      <c r="G576" s="120"/>
    </row>
    <row r="577">
      <c r="A577" s="64"/>
      <c r="C577" s="153"/>
      <c r="F577" s="142"/>
      <c r="G577" s="120"/>
    </row>
    <row r="578">
      <c r="A578" s="64"/>
      <c r="C578" s="153"/>
      <c r="F578" s="142"/>
      <c r="G578" s="120"/>
    </row>
    <row r="579">
      <c r="A579" s="64"/>
      <c r="C579" s="153"/>
      <c r="F579" s="142"/>
      <c r="G579" s="120"/>
    </row>
    <row r="580">
      <c r="A580" s="64"/>
      <c r="C580" s="153"/>
      <c r="F580" s="142"/>
      <c r="G580" s="120"/>
    </row>
    <row r="581">
      <c r="A581" s="64"/>
      <c r="C581" s="153"/>
      <c r="F581" s="142"/>
      <c r="G581" s="120"/>
    </row>
    <row r="582">
      <c r="A582" s="64"/>
      <c r="C582" s="153"/>
      <c r="F582" s="142"/>
      <c r="G582" s="120"/>
    </row>
    <row r="583">
      <c r="A583" s="64"/>
      <c r="C583" s="153"/>
      <c r="F583" s="142"/>
      <c r="G583" s="120"/>
    </row>
    <row r="584">
      <c r="A584" s="64"/>
      <c r="C584" s="153"/>
      <c r="F584" s="142"/>
      <c r="G584" s="120"/>
    </row>
    <row r="585">
      <c r="A585" s="64"/>
      <c r="C585" s="153"/>
      <c r="F585" s="142"/>
      <c r="G585" s="120"/>
    </row>
    <row r="586">
      <c r="A586" s="64"/>
      <c r="C586" s="153"/>
      <c r="F586" s="142"/>
      <c r="G586" s="120"/>
    </row>
    <row r="587">
      <c r="A587" s="64"/>
      <c r="C587" s="153"/>
      <c r="F587" s="142"/>
      <c r="G587" s="120"/>
    </row>
    <row r="588">
      <c r="A588" s="64"/>
      <c r="C588" s="153"/>
      <c r="F588" s="142"/>
      <c r="G588" s="120"/>
    </row>
    <row r="589">
      <c r="A589" s="64"/>
      <c r="C589" s="153"/>
      <c r="F589" s="142"/>
      <c r="G589" s="120"/>
    </row>
    <row r="590">
      <c r="A590" s="64"/>
      <c r="C590" s="153"/>
      <c r="F590" s="142"/>
      <c r="G590" s="120"/>
    </row>
    <row r="591">
      <c r="A591" s="64"/>
      <c r="C591" s="153"/>
      <c r="F591" s="142"/>
      <c r="G591" s="120"/>
    </row>
    <row r="592">
      <c r="A592" s="64"/>
      <c r="C592" s="153"/>
      <c r="F592" s="142"/>
      <c r="G592" s="120"/>
    </row>
    <row r="593">
      <c r="A593" s="64"/>
      <c r="C593" s="153"/>
      <c r="F593" s="142"/>
      <c r="G593" s="120"/>
    </row>
    <row r="594">
      <c r="A594" s="64"/>
      <c r="C594" s="153"/>
      <c r="F594" s="142"/>
      <c r="G594" s="120"/>
    </row>
    <row r="595">
      <c r="A595" s="64"/>
      <c r="C595" s="153"/>
      <c r="F595" s="142"/>
      <c r="G595" s="120"/>
    </row>
    <row r="596">
      <c r="A596" s="64"/>
      <c r="C596" s="153"/>
      <c r="F596" s="142"/>
      <c r="G596" s="120"/>
    </row>
    <row r="597">
      <c r="A597" s="64"/>
      <c r="C597" s="153"/>
      <c r="F597" s="142"/>
      <c r="G597" s="120"/>
    </row>
    <row r="598">
      <c r="A598" s="64"/>
      <c r="C598" s="153"/>
      <c r="F598" s="142"/>
      <c r="G598" s="120"/>
    </row>
    <row r="599">
      <c r="A599" s="64"/>
      <c r="C599" s="153"/>
      <c r="F599" s="142"/>
      <c r="G599" s="120"/>
    </row>
    <row r="600">
      <c r="A600" s="64"/>
      <c r="C600" s="153"/>
      <c r="F600" s="142"/>
      <c r="G600" s="120"/>
    </row>
    <row r="601">
      <c r="A601" s="64"/>
      <c r="C601" s="153"/>
      <c r="F601" s="142"/>
      <c r="G601" s="120"/>
    </row>
    <row r="602">
      <c r="A602" s="64"/>
      <c r="C602" s="153"/>
      <c r="F602" s="142"/>
      <c r="G602" s="120"/>
    </row>
    <row r="603">
      <c r="A603" s="64"/>
      <c r="C603" s="153"/>
      <c r="F603" s="142"/>
      <c r="G603" s="120"/>
    </row>
    <row r="604">
      <c r="A604" s="64"/>
      <c r="C604" s="153"/>
      <c r="F604" s="142"/>
      <c r="G604" s="120"/>
    </row>
    <row r="605">
      <c r="A605" s="64"/>
      <c r="C605" s="153"/>
      <c r="F605" s="142"/>
      <c r="G605" s="120"/>
    </row>
    <row r="606">
      <c r="A606" s="64"/>
      <c r="C606" s="153"/>
      <c r="F606" s="142"/>
      <c r="G606" s="120"/>
    </row>
    <row r="607">
      <c r="A607" s="64"/>
      <c r="C607" s="153"/>
      <c r="F607" s="142"/>
      <c r="G607" s="120"/>
    </row>
    <row r="608">
      <c r="A608" s="64"/>
      <c r="C608" s="153"/>
      <c r="F608" s="142"/>
      <c r="G608" s="120"/>
    </row>
    <row r="609">
      <c r="A609" s="64"/>
      <c r="C609" s="153"/>
      <c r="F609" s="142"/>
      <c r="G609" s="120"/>
    </row>
    <row r="610">
      <c r="A610" s="64"/>
      <c r="C610" s="153"/>
      <c r="F610" s="142"/>
      <c r="G610" s="120"/>
    </row>
    <row r="611">
      <c r="A611" s="64"/>
      <c r="C611" s="153"/>
      <c r="F611" s="142"/>
      <c r="G611" s="120"/>
    </row>
    <row r="612">
      <c r="A612" s="64"/>
      <c r="C612" s="153"/>
      <c r="F612" s="142"/>
      <c r="G612" s="120"/>
    </row>
    <row r="613">
      <c r="A613" s="64"/>
      <c r="C613" s="153"/>
      <c r="F613" s="142"/>
      <c r="G613" s="120"/>
    </row>
    <row r="614">
      <c r="A614" s="64"/>
      <c r="C614" s="153"/>
      <c r="F614" s="142"/>
      <c r="G614" s="120"/>
    </row>
    <row r="615">
      <c r="A615" s="64"/>
      <c r="C615" s="153"/>
      <c r="F615" s="142"/>
      <c r="G615" s="120"/>
    </row>
    <row r="616">
      <c r="A616" s="64"/>
      <c r="C616" s="153"/>
      <c r="F616" s="142"/>
      <c r="G616" s="120"/>
    </row>
    <row r="617">
      <c r="A617" s="64"/>
      <c r="C617" s="153"/>
      <c r="F617" s="142"/>
      <c r="G617" s="120"/>
    </row>
    <row r="618">
      <c r="A618" s="64"/>
      <c r="C618" s="153"/>
      <c r="F618" s="142"/>
      <c r="G618" s="120"/>
    </row>
    <row r="619">
      <c r="A619" s="64"/>
      <c r="C619" s="153"/>
      <c r="F619" s="142"/>
      <c r="G619" s="120"/>
    </row>
    <row r="620">
      <c r="A620" s="64"/>
      <c r="C620" s="153"/>
      <c r="F620" s="142"/>
      <c r="G620" s="120"/>
    </row>
    <row r="621">
      <c r="A621" s="64"/>
      <c r="C621" s="153"/>
      <c r="F621" s="142"/>
      <c r="G621" s="120"/>
    </row>
    <row r="622">
      <c r="A622" s="64"/>
      <c r="C622" s="153"/>
      <c r="F622" s="142"/>
      <c r="G622" s="120"/>
    </row>
    <row r="623">
      <c r="A623" s="64"/>
      <c r="C623" s="153"/>
      <c r="F623" s="142"/>
      <c r="G623" s="120"/>
    </row>
    <row r="624">
      <c r="A624" s="64"/>
      <c r="C624" s="153"/>
      <c r="F624" s="142"/>
      <c r="G624" s="120"/>
    </row>
    <row r="625">
      <c r="A625" s="64"/>
      <c r="C625" s="153"/>
      <c r="F625" s="142"/>
      <c r="G625" s="120"/>
    </row>
    <row r="626">
      <c r="A626" s="64"/>
      <c r="C626" s="153"/>
      <c r="F626" s="142"/>
      <c r="G626" s="120"/>
    </row>
    <row r="627">
      <c r="A627" s="64"/>
      <c r="C627" s="153"/>
      <c r="F627" s="142"/>
      <c r="G627" s="120"/>
    </row>
    <row r="628">
      <c r="A628" s="64"/>
      <c r="C628" s="153"/>
      <c r="F628" s="142"/>
      <c r="G628" s="120"/>
    </row>
    <row r="629">
      <c r="A629" s="64"/>
      <c r="C629" s="153"/>
      <c r="F629" s="142"/>
      <c r="G629" s="120"/>
    </row>
    <row r="630">
      <c r="A630" s="64"/>
      <c r="C630" s="153"/>
      <c r="F630" s="142"/>
      <c r="G630" s="120"/>
    </row>
    <row r="631">
      <c r="A631" s="64"/>
      <c r="C631" s="153"/>
      <c r="F631" s="142"/>
      <c r="G631" s="120"/>
    </row>
    <row r="632">
      <c r="A632" s="64"/>
      <c r="C632" s="153"/>
      <c r="F632" s="142"/>
      <c r="G632" s="120"/>
    </row>
    <row r="633">
      <c r="A633" s="64"/>
      <c r="C633" s="153"/>
      <c r="F633" s="142"/>
      <c r="G633" s="120"/>
    </row>
    <row r="634">
      <c r="A634" s="64"/>
      <c r="C634" s="153"/>
      <c r="F634" s="142"/>
      <c r="G634" s="120"/>
    </row>
    <row r="635">
      <c r="A635" s="64"/>
      <c r="C635" s="153"/>
      <c r="F635" s="142"/>
      <c r="G635" s="120"/>
    </row>
    <row r="636">
      <c r="A636" s="64"/>
      <c r="C636" s="153"/>
      <c r="F636" s="142"/>
      <c r="G636" s="120"/>
    </row>
    <row r="637">
      <c r="A637" s="64"/>
      <c r="C637" s="153"/>
      <c r="F637" s="142"/>
      <c r="G637" s="120"/>
    </row>
    <row r="638">
      <c r="A638" s="64"/>
      <c r="C638" s="153"/>
      <c r="F638" s="142"/>
      <c r="G638" s="120"/>
    </row>
    <row r="639">
      <c r="A639" s="64"/>
      <c r="C639" s="153"/>
      <c r="F639" s="142"/>
      <c r="G639" s="120"/>
    </row>
    <row r="640">
      <c r="A640" s="64"/>
      <c r="C640" s="153"/>
      <c r="F640" s="142"/>
      <c r="G640" s="120"/>
    </row>
    <row r="641">
      <c r="A641" s="64"/>
      <c r="C641" s="153"/>
      <c r="F641" s="142"/>
      <c r="G641" s="120"/>
    </row>
    <row r="642">
      <c r="A642" s="64"/>
      <c r="C642" s="153"/>
      <c r="F642" s="142"/>
      <c r="G642" s="120"/>
    </row>
    <row r="643">
      <c r="A643" s="64"/>
      <c r="C643" s="153"/>
      <c r="F643" s="142"/>
      <c r="G643" s="120"/>
    </row>
    <row r="644">
      <c r="A644" s="64"/>
      <c r="C644" s="153"/>
      <c r="F644" s="142"/>
      <c r="G644" s="120"/>
    </row>
    <row r="645">
      <c r="A645" s="64"/>
      <c r="C645" s="153"/>
      <c r="F645" s="142"/>
      <c r="G645" s="120"/>
    </row>
    <row r="646">
      <c r="A646" s="64"/>
      <c r="C646" s="153"/>
      <c r="F646" s="142"/>
      <c r="G646" s="120"/>
    </row>
    <row r="647">
      <c r="A647" s="64"/>
      <c r="C647" s="153"/>
      <c r="F647" s="142"/>
      <c r="G647" s="120"/>
    </row>
    <row r="648">
      <c r="A648" s="64"/>
      <c r="C648" s="153"/>
      <c r="F648" s="142"/>
      <c r="G648" s="120"/>
    </row>
    <row r="649">
      <c r="A649" s="64"/>
      <c r="C649" s="153"/>
      <c r="F649" s="142"/>
      <c r="G649" s="120"/>
    </row>
    <row r="650">
      <c r="A650" s="64"/>
      <c r="C650" s="153"/>
      <c r="F650" s="142"/>
      <c r="G650" s="120"/>
    </row>
    <row r="651">
      <c r="A651" s="64"/>
      <c r="C651" s="153"/>
      <c r="F651" s="142"/>
      <c r="G651" s="120"/>
    </row>
    <row r="652">
      <c r="A652" s="64"/>
      <c r="C652" s="153"/>
      <c r="F652" s="142"/>
      <c r="G652" s="120"/>
    </row>
    <row r="653">
      <c r="A653" s="64"/>
      <c r="C653" s="153"/>
      <c r="F653" s="142"/>
      <c r="G653" s="120"/>
    </row>
    <row r="654">
      <c r="A654" s="64"/>
      <c r="C654" s="153"/>
      <c r="F654" s="142"/>
      <c r="G654" s="120"/>
    </row>
    <row r="655">
      <c r="A655" s="64"/>
      <c r="C655" s="153"/>
      <c r="F655" s="142"/>
      <c r="G655" s="120"/>
    </row>
    <row r="656">
      <c r="A656" s="64"/>
      <c r="C656" s="153"/>
      <c r="F656" s="142"/>
      <c r="G656" s="120"/>
    </row>
    <row r="657">
      <c r="A657" s="64"/>
      <c r="C657" s="153"/>
      <c r="F657" s="142"/>
      <c r="G657" s="120"/>
    </row>
    <row r="658">
      <c r="A658" s="64"/>
      <c r="C658" s="153"/>
      <c r="F658" s="142"/>
      <c r="G658" s="120"/>
    </row>
    <row r="659">
      <c r="A659" s="64"/>
      <c r="C659" s="153"/>
      <c r="F659" s="142"/>
      <c r="G659" s="120"/>
    </row>
    <row r="660">
      <c r="A660" s="64"/>
      <c r="C660" s="153"/>
      <c r="F660" s="142"/>
      <c r="G660" s="120"/>
    </row>
    <row r="661">
      <c r="A661" s="64"/>
      <c r="C661" s="153"/>
      <c r="F661" s="142"/>
      <c r="G661" s="120"/>
    </row>
    <row r="662">
      <c r="A662" s="64"/>
      <c r="C662" s="153"/>
      <c r="F662" s="142"/>
      <c r="G662" s="120"/>
    </row>
    <row r="663">
      <c r="A663" s="64"/>
      <c r="C663" s="153"/>
      <c r="F663" s="142"/>
      <c r="G663" s="120"/>
    </row>
    <row r="664">
      <c r="A664" s="64"/>
      <c r="C664" s="153"/>
      <c r="F664" s="142"/>
      <c r="G664" s="120"/>
    </row>
    <row r="665">
      <c r="A665" s="64"/>
      <c r="C665" s="153"/>
      <c r="F665" s="142"/>
      <c r="G665" s="120"/>
    </row>
    <row r="666">
      <c r="A666" s="64"/>
      <c r="C666" s="153"/>
      <c r="F666" s="142"/>
      <c r="G666" s="120"/>
    </row>
    <row r="667">
      <c r="A667" s="64"/>
      <c r="C667" s="153"/>
      <c r="F667" s="142"/>
      <c r="G667" s="120"/>
    </row>
    <row r="668">
      <c r="A668" s="64"/>
      <c r="C668" s="153"/>
      <c r="F668" s="142"/>
      <c r="G668" s="120"/>
    </row>
    <row r="669">
      <c r="A669" s="64"/>
      <c r="C669" s="153"/>
      <c r="F669" s="142"/>
      <c r="G669" s="120"/>
    </row>
    <row r="670">
      <c r="A670" s="64"/>
      <c r="C670" s="153"/>
      <c r="F670" s="142"/>
      <c r="G670" s="120"/>
    </row>
    <row r="671">
      <c r="A671" s="64"/>
      <c r="C671" s="153"/>
      <c r="F671" s="142"/>
      <c r="G671" s="120"/>
    </row>
    <row r="672">
      <c r="A672" s="64"/>
      <c r="C672" s="153"/>
      <c r="F672" s="142"/>
      <c r="G672" s="120"/>
    </row>
    <row r="673">
      <c r="A673" s="64"/>
      <c r="C673" s="153"/>
      <c r="F673" s="142"/>
      <c r="G673" s="120"/>
    </row>
    <row r="674">
      <c r="A674" s="64"/>
      <c r="C674" s="153"/>
      <c r="F674" s="142"/>
      <c r="G674" s="120"/>
    </row>
    <row r="675">
      <c r="A675" s="64"/>
      <c r="C675" s="153"/>
      <c r="F675" s="142"/>
      <c r="G675" s="120"/>
    </row>
    <row r="676">
      <c r="A676" s="64"/>
      <c r="C676" s="153"/>
      <c r="F676" s="142"/>
      <c r="G676" s="120"/>
    </row>
    <row r="677">
      <c r="A677" s="64"/>
      <c r="C677" s="153"/>
      <c r="F677" s="142"/>
      <c r="G677" s="120"/>
    </row>
    <row r="678">
      <c r="A678" s="64"/>
      <c r="C678" s="153"/>
      <c r="F678" s="142"/>
      <c r="G678" s="120"/>
    </row>
    <row r="679">
      <c r="A679" s="64"/>
      <c r="C679" s="153"/>
      <c r="F679" s="142"/>
      <c r="G679" s="120"/>
    </row>
    <row r="680">
      <c r="A680" s="64"/>
      <c r="C680" s="153"/>
      <c r="F680" s="142"/>
      <c r="G680" s="120"/>
    </row>
    <row r="681">
      <c r="A681" s="64"/>
      <c r="C681" s="153"/>
      <c r="F681" s="142"/>
      <c r="G681" s="120"/>
    </row>
    <row r="682">
      <c r="A682" s="64"/>
      <c r="C682" s="153"/>
      <c r="F682" s="142"/>
      <c r="G682" s="120"/>
    </row>
    <row r="683">
      <c r="A683" s="64"/>
      <c r="C683" s="153"/>
      <c r="F683" s="142"/>
      <c r="G683" s="120"/>
    </row>
    <row r="684">
      <c r="A684" s="64"/>
      <c r="C684" s="153"/>
      <c r="F684" s="142"/>
      <c r="G684" s="120"/>
    </row>
    <row r="685">
      <c r="A685" s="64"/>
      <c r="C685" s="153"/>
      <c r="F685" s="142"/>
      <c r="G685" s="120"/>
    </row>
    <row r="686">
      <c r="A686" s="64"/>
      <c r="C686" s="153"/>
      <c r="F686" s="142"/>
      <c r="G686" s="120"/>
    </row>
    <row r="687">
      <c r="A687" s="64"/>
      <c r="C687" s="153"/>
      <c r="F687" s="142"/>
      <c r="G687" s="120"/>
    </row>
    <row r="688">
      <c r="A688" s="64"/>
      <c r="C688" s="153"/>
      <c r="F688" s="142"/>
      <c r="G688" s="120"/>
    </row>
    <row r="689">
      <c r="A689" s="64"/>
      <c r="C689" s="153"/>
      <c r="F689" s="142"/>
      <c r="G689" s="120"/>
    </row>
    <row r="690">
      <c r="A690" s="64"/>
      <c r="C690" s="153"/>
      <c r="F690" s="142"/>
      <c r="G690" s="120"/>
    </row>
    <row r="691">
      <c r="A691" s="64"/>
      <c r="C691" s="153"/>
      <c r="F691" s="142"/>
      <c r="G691" s="120"/>
    </row>
    <row r="692">
      <c r="A692" s="64"/>
      <c r="C692" s="153"/>
      <c r="F692" s="142"/>
      <c r="G692" s="120"/>
    </row>
    <row r="693">
      <c r="A693" s="64"/>
      <c r="C693" s="153"/>
      <c r="F693" s="142"/>
      <c r="G693" s="120"/>
    </row>
    <row r="694">
      <c r="A694" s="64"/>
      <c r="C694" s="153"/>
      <c r="F694" s="142"/>
      <c r="G694" s="120"/>
    </row>
    <row r="695">
      <c r="A695" s="64"/>
      <c r="C695" s="153"/>
      <c r="F695" s="142"/>
      <c r="G695" s="120"/>
    </row>
    <row r="696">
      <c r="A696" s="64"/>
      <c r="C696" s="153"/>
      <c r="F696" s="142"/>
      <c r="G696" s="120"/>
    </row>
    <row r="697">
      <c r="A697" s="64"/>
      <c r="C697" s="153"/>
      <c r="F697" s="142"/>
      <c r="G697" s="120"/>
    </row>
    <row r="698">
      <c r="A698" s="64"/>
      <c r="C698" s="153"/>
      <c r="F698" s="142"/>
      <c r="G698" s="120"/>
    </row>
    <row r="699">
      <c r="A699" s="64"/>
      <c r="C699" s="153"/>
      <c r="F699" s="142"/>
      <c r="G699" s="120"/>
    </row>
    <row r="700">
      <c r="A700" s="64"/>
      <c r="C700" s="153"/>
      <c r="F700" s="142"/>
      <c r="G700" s="120"/>
    </row>
    <row r="701">
      <c r="A701" s="64"/>
      <c r="C701" s="153"/>
      <c r="F701" s="142"/>
      <c r="G701" s="120"/>
    </row>
    <row r="702">
      <c r="A702" s="64"/>
      <c r="C702" s="153"/>
      <c r="F702" s="142"/>
      <c r="G702" s="120"/>
    </row>
    <row r="703">
      <c r="A703" s="64"/>
      <c r="C703" s="153"/>
      <c r="F703" s="142"/>
      <c r="G703" s="120"/>
    </row>
    <row r="704">
      <c r="A704" s="64"/>
      <c r="C704" s="153"/>
      <c r="F704" s="142"/>
      <c r="G704" s="120"/>
    </row>
    <row r="705">
      <c r="A705" s="64"/>
      <c r="C705" s="153"/>
      <c r="F705" s="142"/>
      <c r="G705" s="120"/>
    </row>
    <row r="706">
      <c r="A706" s="64"/>
      <c r="C706" s="153"/>
      <c r="F706" s="142"/>
      <c r="G706" s="120"/>
    </row>
    <row r="707">
      <c r="A707" s="64"/>
      <c r="C707" s="153"/>
      <c r="F707" s="142"/>
      <c r="G707" s="120"/>
    </row>
    <row r="708">
      <c r="A708" s="64"/>
      <c r="C708" s="153"/>
      <c r="F708" s="142"/>
      <c r="G708" s="120"/>
    </row>
    <row r="709">
      <c r="A709" s="64"/>
      <c r="C709" s="153"/>
      <c r="F709" s="142"/>
      <c r="G709" s="120"/>
    </row>
    <row r="710">
      <c r="A710" s="64"/>
      <c r="C710" s="153"/>
      <c r="F710" s="142"/>
      <c r="G710" s="120"/>
    </row>
    <row r="711">
      <c r="A711" s="64"/>
      <c r="C711" s="153"/>
      <c r="F711" s="142"/>
      <c r="G711" s="120"/>
    </row>
    <row r="712">
      <c r="A712" s="64"/>
      <c r="C712" s="153"/>
      <c r="F712" s="142"/>
      <c r="G712" s="120"/>
    </row>
    <row r="713">
      <c r="A713" s="64"/>
      <c r="C713" s="153"/>
      <c r="F713" s="142"/>
      <c r="G713" s="120"/>
    </row>
    <row r="714">
      <c r="A714" s="64"/>
      <c r="C714" s="153"/>
      <c r="F714" s="142"/>
      <c r="G714" s="120"/>
    </row>
    <row r="715">
      <c r="A715" s="64"/>
      <c r="C715" s="153"/>
      <c r="F715" s="142"/>
      <c r="G715" s="120"/>
    </row>
    <row r="716">
      <c r="A716" s="64"/>
      <c r="C716" s="153"/>
      <c r="F716" s="142"/>
      <c r="G716" s="120"/>
    </row>
    <row r="717">
      <c r="A717" s="64"/>
      <c r="C717" s="153"/>
      <c r="F717" s="142"/>
      <c r="G717" s="120"/>
    </row>
    <row r="718">
      <c r="A718" s="64"/>
      <c r="C718" s="153"/>
      <c r="F718" s="142"/>
      <c r="G718" s="120"/>
    </row>
    <row r="719">
      <c r="A719" s="64"/>
      <c r="C719" s="153"/>
      <c r="F719" s="142"/>
      <c r="G719" s="120"/>
    </row>
    <row r="720">
      <c r="A720" s="64"/>
      <c r="C720" s="153"/>
      <c r="F720" s="142"/>
      <c r="G720" s="120"/>
    </row>
    <row r="721">
      <c r="A721" s="64"/>
      <c r="C721" s="153"/>
      <c r="F721" s="142"/>
      <c r="G721" s="120"/>
    </row>
    <row r="722">
      <c r="A722" s="64"/>
      <c r="C722" s="153"/>
      <c r="F722" s="142"/>
      <c r="G722" s="120"/>
    </row>
    <row r="723">
      <c r="A723" s="64"/>
      <c r="C723" s="153"/>
      <c r="F723" s="142"/>
      <c r="G723" s="120"/>
    </row>
    <row r="724">
      <c r="A724" s="64"/>
      <c r="C724" s="153"/>
      <c r="F724" s="142"/>
      <c r="G724" s="120"/>
    </row>
    <row r="725">
      <c r="A725" s="64"/>
      <c r="C725" s="153"/>
      <c r="F725" s="142"/>
      <c r="G725" s="120"/>
    </row>
    <row r="726">
      <c r="A726" s="64"/>
      <c r="C726" s="153"/>
      <c r="F726" s="142"/>
      <c r="G726" s="120"/>
    </row>
    <row r="727">
      <c r="A727" s="64"/>
      <c r="C727" s="153"/>
      <c r="F727" s="142"/>
      <c r="G727" s="120"/>
    </row>
    <row r="728">
      <c r="A728" s="64"/>
      <c r="C728" s="153"/>
      <c r="F728" s="142"/>
      <c r="G728" s="120"/>
    </row>
    <row r="729">
      <c r="A729" s="64"/>
      <c r="C729" s="153"/>
      <c r="F729" s="142"/>
      <c r="G729" s="120"/>
    </row>
    <row r="730">
      <c r="A730" s="64"/>
      <c r="C730" s="153"/>
      <c r="F730" s="142"/>
      <c r="G730" s="120"/>
    </row>
    <row r="731">
      <c r="A731" s="64"/>
      <c r="C731" s="153"/>
      <c r="F731" s="142"/>
      <c r="G731" s="120"/>
    </row>
    <row r="732">
      <c r="A732" s="64"/>
      <c r="C732" s="153"/>
      <c r="F732" s="142"/>
      <c r="G732" s="120"/>
    </row>
    <row r="733">
      <c r="A733" s="64"/>
      <c r="C733" s="153"/>
      <c r="F733" s="142"/>
      <c r="G733" s="120"/>
    </row>
    <row r="734">
      <c r="A734" s="64"/>
      <c r="C734" s="153"/>
      <c r="F734" s="142"/>
      <c r="G734" s="120"/>
    </row>
    <row r="735">
      <c r="A735" s="64"/>
      <c r="C735" s="153"/>
      <c r="F735" s="142"/>
      <c r="G735" s="120"/>
    </row>
    <row r="736">
      <c r="A736" s="64"/>
      <c r="C736" s="153"/>
      <c r="F736" s="142"/>
      <c r="G736" s="120"/>
    </row>
    <row r="737">
      <c r="A737" s="64"/>
      <c r="C737" s="153"/>
      <c r="F737" s="142"/>
      <c r="G737" s="120"/>
    </row>
    <row r="738">
      <c r="A738" s="64"/>
      <c r="C738" s="153"/>
      <c r="F738" s="142"/>
      <c r="G738" s="120"/>
    </row>
    <row r="739">
      <c r="A739" s="64"/>
      <c r="C739" s="153"/>
      <c r="F739" s="142"/>
      <c r="G739" s="120"/>
    </row>
    <row r="740">
      <c r="A740" s="64"/>
      <c r="C740" s="153"/>
      <c r="F740" s="142"/>
      <c r="G740" s="120"/>
    </row>
    <row r="741">
      <c r="A741" s="64"/>
      <c r="C741" s="153"/>
      <c r="F741" s="142"/>
      <c r="G741" s="120"/>
    </row>
    <row r="742">
      <c r="A742" s="64"/>
      <c r="C742" s="153"/>
      <c r="F742" s="142"/>
      <c r="G742" s="120"/>
    </row>
    <row r="743">
      <c r="A743" s="64"/>
      <c r="C743" s="153"/>
      <c r="F743" s="142"/>
      <c r="G743" s="120"/>
    </row>
    <row r="744">
      <c r="A744" s="64"/>
      <c r="C744" s="153"/>
      <c r="F744" s="142"/>
      <c r="G744" s="120"/>
    </row>
    <row r="745">
      <c r="A745" s="64"/>
      <c r="C745" s="153"/>
      <c r="F745" s="142"/>
      <c r="G745" s="120"/>
    </row>
    <row r="746">
      <c r="A746" s="64"/>
      <c r="C746" s="153"/>
      <c r="F746" s="142"/>
      <c r="G746" s="120"/>
    </row>
    <row r="747">
      <c r="A747" s="64"/>
      <c r="C747" s="153"/>
      <c r="F747" s="142"/>
      <c r="G747" s="120"/>
    </row>
    <row r="748">
      <c r="A748" s="64"/>
      <c r="C748" s="153"/>
      <c r="F748" s="142"/>
      <c r="G748" s="120"/>
    </row>
    <row r="749">
      <c r="A749" s="64"/>
      <c r="C749" s="153"/>
      <c r="F749" s="142"/>
      <c r="G749" s="120"/>
    </row>
    <row r="750">
      <c r="A750" s="64"/>
      <c r="C750" s="153"/>
      <c r="F750" s="142"/>
      <c r="G750" s="120"/>
    </row>
    <row r="751">
      <c r="A751" s="64"/>
      <c r="C751" s="153"/>
      <c r="F751" s="142"/>
      <c r="G751" s="120"/>
    </row>
    <row r="752">
      <c r="A752" s="64"/>
      <c r="C752" s="153"/>
      <c r="F752" s="142"/>
      <c r="G752" s="120"/>
    </row>
    <row r="753">
      <c r="A753" s="64"/>
      <c r="C753" s="153"/>
      <c r="F753" s="142"/>
      <c r="G753" s="120"/>
    </row>
    <row r="754">
      <c r="A754" s="64"/>
      <c r="C754" s="153"/>
      <c r="F754" s="142"/>
      <c r="G754" s="120"/>
    </row>
    <row r="755">
      <c r="A755" s="64"/>
      <c r="C755" s="153"/>
      <c r="F755" s="142"/>
      <c r="G755" s="120"/>
    </row>
    <row r="756">
      <c r="A756" s="64"/>
      <c r="C756" s="153"/>
      <c r="F756" s="142"/>
      <c r="G756" s="120"/>
    </row>
    <row r="757">
      <c r="A757" s="64"/>
      <c r="C757" s="153"/>
      <c r="F757" s="142"/>
      <c r="G757" s="120"/>
    </row>
    <row r="758">
      <c r="A758" s="64"/>
      <c r="C758" s="153"/>
      <c r="F758" s="142"/>
      <c r="G758" s="120"/>
    </row>
    <row r="759">
      <c r="A759" s="64"/>
      <c r="C759" s="153"/>
      <c r="F759" s="142"/>
      <c r="G759" s="120"/>
    </row>
    <row r="760">
      <c r="A760" s="64"/>
      <c r="C760" s="153"/>
      <c r="F760" s="142"/>
      <c r="G760" s="120"/>
    </row>
    <row r="761">
      <c r="A761" s="64"/>
      <c r="C761" s="153"/>
      <c r="F761" s="142"/>
      <c r="G761" s="120"/>
    </row>
    <row r="762">
      <c r="A762" s="64"/>
      <c r="C762" s="153"/>
      <c r="F762" s="142"/>
      <c r="G762" s="120"/>
    </row>
    <row r="763">
      <c r="A763" s="64"/>
      <c r="C763" s="153"/>
      <c r="F763" s="142"/>
      <c r="G763" s="120"/>
    </row>
    <row r="764">
      <c r="A764" s="64"/>
      <c r="C764" s="153"/>
      <c r="F764" s="142"/>
      <c r="G764" s="120"/>
    </row>
    <row r="765">
      <c r="A765" s="64"/>
      <c r="C765" s="153"/>
      <c r="F765" s="142"/>
      <c r="G765" s="120"/>
    </row>
    <row r="766">
      <c r="A766" s="64"/>
      <c r="C766" s="153"/>
      <c r="F766" s="142"/>
      <c r="G766" s="120"/>
    </row>
    <row r="767">
      <c r="A767" s="64"/>
      <c r="C767" s="153"/>
      <c r="F767" s="142"/>
      <c r="G767" s="120"/>
    </row>
    <row r="768">
      <c r="A768" s="64"/>
      <c r="C768" s="153"/>
      <c r="F768" s="142"/>
      <c r="G768" s="120"/>
    </row>
    <row r="769">
      <c r="A769" s="64"/>
      <c r="C769" s="153"/>
      <c r="F769" s="142"/>
      <c r="G769" s="120"/>
    </row>
    <row r="770">
      <c r="A770" s="64"/>
      <c r="C770" s="153"/>
      <c r="F770" s="142"/>
      <c r="G770" s="120"/>
    </row>
    <row r="771">
      <c r="A771" s="64"/>
      <c r="C771" s="153"/>
      <c r="F771" s="142"/>
      <c r="G771" s="120"/>
    </row>
    <row r="772">
      <c r="A772" s="64"/>
      <c r="C772" s="153"/>
      <c r="F772" s="142"/>
      <c r="G772" s="120"/>
    </row>
    <row r="773">
      <c r="A773" s="64"/>
      <c r="C773" s="153"/>
      <c r="F773" s="142"/>
      <c r="G773" s="120"/>
    </row>
    <row r="774">
      <c r="A774" s="64"/>
      <c r="C774" s="153"/>
      <c r="F774" s="142"/>
      <c r="G774" s="120"/>
    </row>
    <row r="775">
      <c r="A775" s="64"/>
      <c r="C775" s="153"/>
      <c r="F775" s="142"/>
      <c r="G775" s="120"/>
    </row>
    <row r="776">
      <c r="A776" s="64"/>
      <c r="C776" s="153"/>
      <c r="F776" s="142"/>
      <c r="G776" s="120"/>
    </row>
    <row r="777">
      <c r="A777" s="64"/>
      <c r="C777" s="153"/>
      <c r="F777" s="142"/>
      <c r="G777" s="120"/>
    </row>
    <row r="778">
      <c r="A778" s="64"/>
      <c r="C778" s="153"/>
      <c r="F778" s="142"/>
      <c r="G778" s="120"/>
    </row>
    <row r="779">
      <c r="A779" s="64"/>
      <c r="C779" s="153"/>
      <c r="F779" s="142"/>
      <c r="G779" s="120"/>
    </row>
    <row r="780">
      <c r="A780" s="64"/>
      <c r="C780" s="153"/>
      <c r="F780" s="142"/>
      <c r="G780" s="120"/>
    </row>
    <row r="781">
      <c r="A781" s="64"/>
      <c r="C781" s="153"/>
      <c r="F781" s="142"/>
      <c r="G781" s="120"/>
    </row>
    <row r="782">
      <c r="A782" s="64"/>
      <c r="C782" s="153"/>
      <c r="F782" s="142"/>
      <c r="G782" s="120"/>
    </row>
    <row r="783">
      <c r="A783" s="64"/>
      <c r="C783" s="153"/>
      <c r="F783" s="142"/>
      <c r="G783" s="120"/>
    </row>
    <row r="784">
      <c r="A784" s="64"/>
      <c r="C784" s="153"/>
      <c r="F784" s="142"/>
      <c r="G784" s="120"/>
    </row>
    <row r="785">
      <c r="A785" s="64"/>
      <c r="C785" s="153"/>
      <c r="F785" s="142"/>
      <c r="G785" s="120"/>
    </row>
    <row r="786">
      <c r="A786" s="64"/>
      <c r="C786" s="153"/>
      <c r="F786" s="142"/>
      <c r="G786" s="120"/>
    </row>
    <row r="787">
      <c r="A787" s="64"/>
      <c r="C787" s="153"/>
      <c r="F787" s="142"/>
      <c r="G787" s="120"/>
    </row>
    <row r="788">
      <c r="A788" s="64"/>
      <c r="C788" s="153"/>
      <c r="F788" s="142"/>
      <c r="G788" s="120"/>
    </row>
    <row r="789">
      <c r="A789" s="64"/>
      <c r="C789" s="153"/>
      <c r="F789" s="142"/>
      <c r="G789" s="120"/>
    </row>
    <row r="790">
      <c r="A790" s="64"/>
      <c r="C790" s="153"/>
      <c r="F790" s="142"/>
      <c r="G790" s="120"/>
    </row>
    <row r="791">
      <c r="A791" s="64"/>
      <c r="C791" s="153"/>
      <c r="F791" s="142"/>
      <c r="G791" s="120"/>
    </row>
    <row r="792">
      <c r="A792" s="64"/>
      <c r="C792" s="153"/>
      <c r="F792" s="142"/>
      <c r="G792" s="120"/>
    </row>
    <row r="793">
      <c r="A793" s="64"/>
      <c r="C793" s="153"/>
      <c r="F793" s="142"/>
      <c r="G793" s="120"/>
    </row>
    <row r="794">
      <c r="A794" s="64"/>
      <c r="C794" s="153"/>
      <c r="F794" s="142"/>
      <c r="G794" s="120"/>
    </row>
    <row r="795">
      <c r="A795" s="64"/>
      <c r="C795" s="153"/>
      <c r="F795" s="142"/>
      <c r="G795" s="120"/>
    </row>
    <row r="796">
      <c r="A796" s="64"/>
      <c r="C796" s="153"/>
      <c r="F796" s="142"/>
      <c r="G796" s="120"/>
    </row>
    <row r="797">
      <c r="A797" s="64"/>
      <c r="C797" s="153"/>
      <c r="F797" s="142"/>
      <c r="G797" s="120"/>
    </row>
    <row r="798">
      <c r="A798" s="64"/>
      <c r="C798" s="153"/>
      <c r="F798" s="142"/>
      <c r="G798" s="120"/>
    </row>
    <row r="799">
      <c r="A799" s="64"/>
      <c r="C799" s="153"/>
      <c r="F799" s="142"/>
      <c r="G799" s="120"/>
    </row>
    <row r="800">
      <c r="A800" s="64"/>
      <c r="C800" s="153"/>
      <c r="F800" s="142"/>
      <c r="G800" s="120"/>
    </row>
    <row r="801">
      <c r="A801" s="64"/>
      <c r="C801" s="153"/>
      <c r="F801" s="142"/>
      <c r="G801" s="120"/>
    </row>
    <row r="802">
      <c r="A802" s="64"/>
      <c r="C802" s="153"/>
      <c r="F802" s="142"/>
      <c r="G802" s="120"/>
    </row>
    <row r="803">
      <c r="A803" s="64"/>
      <c r="C803" s="153"/>
      <c r="F803" s="142"/>
      <c r="G803" s="120"/>
    </row>
    <row r="804">
      <c r="A804" s="64"/>
      <c r="C804" s="153"/>
      <c r="F804" s="142"/>
      <c r="G804" s="120"/>
    </row>
    <row r="805">
      <c r="A805" s="64"/>
      <c r="C805" s="153"/>
      <c r="F805" s="142"/>
      <c r="G805" s="120"/>
    </row>
    <row r="806">
      <c r="A806" s="64"/>
      <c r="C806" s="153"/>
      <c r="F806" s="142"/>
      <c r="G806" s="120"/>
    </row>
    <row r="807">
      <c r="A807" s="64"/>
      <c r="C807" s="153"/>
      <c r="F807" s="142"/>
      <c r="G807" s="120"/>
    </row>
    <row r="808">
      <c r="A808" s="64"/>
      <c r="C808" s="153"/>
      <c r="F808" s="142"/>
      <c r="G808" s="120"/>
    </row>
    <row r="809">
      <c r="A809" s="64"/>
      <c r="C809" s="153"/>
      <c r="F809" s="142"/>
      <c r="G809" s="120"/>
    </row>
    <row r="810">
      <c r="A810" s="64"/>
      <c r="C810" s="153"/>
      <c r="F810" s="142"/>
      <c r="G810" s="120"/>
    </row>
    <row r="811">
      <c r="A811" s="64"/>
      <c r="C811" s="153"/>
      <c r="F811" s="142"/>
      <c r="G811" s="120"/>
    </row>
    <row r="812">
      <c r="A812" s="64"/>
      <c r="C812" s="153"/>
      <c r="F812" s="142"/>
      <c r="G812" s="120"/>
    </row>
    <row r="813">
      <c r="A813" s="64"/>
      <c r="C813" s="153"/>
      <c r="F813" s="142"/>
      <c r="G813" s="120"/>
    </row>
    <row r="814">
      <c r="A814" s="64"/>
      <c r="C814" s="153"/>
      <c r="F814" s="142"/>
      <c r="G814" s="120"/>
    </row>
    <row r="815">
      <c r="A815" s="64"/>
      <c r="C815" s="153"/>
      <c r="F815" s="142"/>
      <c r="G815" s="120"/>
    </row>
    <row r="816">
      <c r="A816" s="64"/>
      <c r="C816" s="153"/>
      <c r="F816" s="142"/>
      <c r="G816" s="120"/>
    </row>
    <row r="817">
      <c r="A817" s="64"/>
      <c r="C817" s="153"/>
      <c r="F817" s="142"/>
      <c r="G817" s="120"/>
    </row>
    <row r="818">
      <c r="A818" s="64"/>
      <c r="C818" s="153"/>
      <c r="F818" s="142"/>
      <c r="G818" s="120"/>
    </row>
    <row r="819">
      <c r="A819" s="64"/>
      <c r="C819" s="153"/>
      <c r="F819" s="142"/>
      <c r="G819" s="120"/>
    </row>
    <row r="820">
      <c r="A820" s="64"/>
      <c r="C820" s="153"/>
      <c r="F820" s="142"/>
      <c r="G820" s="120"/>
    </row>
    <row r="821">
      <c r="A821" s="64"/>
      <c r="C821" s="153"/>
      <c r="F821" s="142"/>
      <c r="G821" s="120"/>
    </row>
    <row r="822">
      <c r="A822" s="64"/>
      <c r="C822" s="153"/>
      <c r="F822" s="142"/>
      <c r="G822" s="120"/>
    </row>
    <row r="823">
      <c r="A823" s="64"/>
      <c r="C823" s="153"/>
      <c r="F823" s="142"/>
      <c r="G823" s="120"/>
    </row>
    <row r="824">
      <c r="A824" s="64"/>
      <c r="C824" s="153"/>
      <c r="F824" s="142"/>
      <c r="G824" s="120"/>
    </row>
    <row r="825">
      <c r="A825" s="64"/>
      <c r="C825" s="153"/>
      <c r="F825" s="142"/>
      <c r="G825" s="120"/>
    </row>
    <row r="826">
      <c r="A826" s="64"/>
      <c r="C826" s="153"/>
      <c r="F826" s="142"/>
      <c r="G826" s="120"/>
    </row>
    <row r="827">
      <c r="A827" s="64"/>
      <c r="C827" s="153"/>
      <c r="F827" s="142"/>
      <c r="G827" s="120"/>
    </row>
    <row r="828">
      <c r="A828" s="64"/>
      <c r="C828" s="153"/>
      <c r="F828" s="142"/>
      <c r="G828" s="120"/>
    </row>
    <row r="829">
      <c r="A829" s="64"/>
      <c r="C829" s="153"/>
      <c r="F829" s="142"/>
      <c r="G829" s="120"/>
    </row>
    <row r="830">
      <c r="A830" s="64"/>
      <c r="C830" s="153"/>
      <c r="F830" s="142"/>
      <c r="G830" s="120"/>
    </row>
    <row r="831">
      <c r="A831" s="64"/>
      <c r="C831" s="153"/>
      <c r="F831" s="142"/>
      <c r="G831" s="120"/>
    </row>
    <row r="832">
      <c r="A832" s="64"/>
      <c r="C832" s="153"/>
      <c r="F832" s="142"/>
      <c r="G832" s="120"/>
    </row>
    <row r="833">
      <c r="A833" s="64"/>
      <c r="C833" s="153"/>
      <c r="F833" s="142"/>
      <c r="G833" s="120"/>
    </row>
    <row r="834">
      <c r="A834" s="64"/>
      <c r="C834" s="153"/>
      <c r="F834" s="142"/>
      <c r="G834" s="120"/>
    </row>
    <row r="835">
      <c r="A835" s="64"/>
      <c r="C835" s="153"/>
      <c r="F835" s="142"/>
      <c r="G835" s="120"/>
    </row>
    <row r="836">
      <c r="A836" s="64"/>
      <c r="C836" s="153"/>
      <c r="F836" s="142"/>
      <c r="G836" s="120"/>
    </row>
    <row r="837">
      <c r="A837" s="64"/>
      <c r="C837" s="153"/>
      <c r="F837" s="142"/>
      <c r="G837" s="120"/>
    </row>
    <row r="838">
      <c r="A838" s="64"/>
      <c r="C838" s="153"/>
      <c r="F838" s="142"/>
      <c r="G838" s="120"/>
    </row>
    <row r="839">
      <c r="A839" s="64"/>
      <c r="C839" s="153"/>
      <c r="F839" s="142"/>
      <c r="G839" s="120"/>
    </row>
    <row r="840">
      <c r="A840" s="64"/>
      <c r="C840" s="153"/>
      <c r="F840" s="142"/>
      <c r="G840" s="120"/>
    </row>
    <row r="841">
      <c r="A841" s="64"/>
      <c r="C841" s="153"/>
      <c r="F841" s="142"/>
      <c r="G841" s="120"/>
    </row>
    <row r="842">
      <c r="A842" s="64"/>
      <c r="C842" s="153"/>
      <c r="F842" s="142"/>
      <c r="G842" s="120"/>
    </row>
    <row r="843">
      <c r="A843" s="64"/>
      <c r="C843" s="153"/>
      <c r="F843" s="142"/>
      <c r="G843" s="120"/>
    </row>
    <row r="844">
      <c r="A844" s="64"/>
      <c r="C844" s="153"/>
      <c r="F844" s="142"/>
      <c r="G844" s="120"/>
    </row>
    <row r="845">
      <c r="A845" s="64"/>
      <c r="C845" s="153"/>
      <c r="F845" s="142"/>
      <c r="G845" s="120"/>
    </row>
    <row r="846">
      <c r="A846" s="64"/>
      <c r="C846" s="153"/>
      <c r="F846" s="142"/>
      <c r="G846" s="120"/>
    </row>
    <row r="847">
      <c r="A847" s="64"/>
      <c r="C847" s="153"/>
      <c r="F847" s="142"/>
      <c r="G847" s="120"/>
    </row>
    <row r="848">
      <c r="A848" s="64"/>
      <c r="C848" s="153"/>
      <c r="F848" s="142"/>
      <c r="G848" s="120"/>
    </row>
    <row r="849">
      <c r="A849" s="64"/>
      <c r="C849" s="153"/>
      <c r="F849" s="142"/>
      <c r="G849" s="120"/>
    </row>
    <row r="850">
      <c r="A850" s="64"/>
      <c r="C850" s="153"/>
      <c r="F850" s="142"/>
      <c r="G850" s="120"/>
    </row>
    <row r="851">
      <c r="A851" s="64"/>
      <c r="C851" s="153"/>
      <c r="F851" s="142"/>
      <c r="G851" s="120"/>
    </row>
    <row r="852">
      <c r="A852" s="64"/>
      <c r="C852" s="153"/>
      <c r="F852" s="142"/>
      <c r="G852" s="120"/>
    </row>
    <row r="853">
      <c r="A853" s="64"/>
      <c r="C853" s="153"/>
      <c r="F853" s="142"/>
      <c r="G853" s="120"/>
    </row>
    <row r="854">
      <c r="A854" s="64"/>
      <c r="C854" s="153"/>
      <c r="F854" s="142"/>
      <c r="G854" s="120"/>
    </row>
    <row r="855">
      <c r="A855" s="64"/>
      <c r="C855" s="153"/>
      <c r="F855" s="142"/>
      <c r="G855" s="120"/>
    </row>
    <row r="856">
      <c r="A856" s="64"/>
      <c r="C856" s="153"/>
      <c r="F856" s="142"/>
      <c r="G856" s="120"/>
    </row>
    <row r="857">
      <c r="A857" s="64"/>
      <c r="C857" s="153"/>
      <c r="F857" s="142"/>
      <c r="G857" s="120"/>
    </row>
    <row r="858">
      <c r="A858" s="64"/>
      <c r="C858" s="153"/>
      <c r="F858" s="142"/>
      <c r="G858" s="120"/>
    </row>
    <row r="859">
      <c r="A859" s="64"/>
      <c r="C859" s="153"/>
      <c r="F859" s="142"/>
      <c r="G859" s="120"/>
    </row>
    <row r="860">
      <c r="A860" s="64"/>
      <c r="C860" s="153"/>
      <c r="F860" s="142"/>
      <c r="G860" s="120"/>
    </row>
    <row r="861">
      <c r="A861" s="64"/>
      <c r="C861" s="153"/>
      <c r="F861" s="142"/>
      <c r="G861" s="120"/>
    </row>
    <row r="862">
      <c r="A862" s="64"/>
      <c r="C862" s="153"/>
      <c r="F862" s="142"/>
      <c r="G862" s="120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REGEXMATCH(F4,"^\d:\d\d,\d$|^DNS|^DNF|^DQ")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83.75"/>
  </cols>
  <sheetData>
    <row r="1">
      <c r="A1" s="6" t="s">
        <v>10</v>
      </c>
      <c r="B1" s="7"/>
      <c r="C1" s="7"/>
      <c r="D1" s="245"/>
      <c r="E1" s="7"/>
      <c r="F1" s="134"/>
      <c r="G1" s="15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336</v>
      </c>
      <c r="B2" s="246"/>
      <c r="C2" s="246"/>
      <c r="D2" s="246"/>
      <c r="E2" s="246"/>
      <c r="F2" s="247"/>
      <c r="G2" s="248" t="s">
        <v>196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49" t="s">
        <v>16</v>
      </c>
      <c r="C3" s="249" t="s">
        <v>17</v>
      </c>
      <c r="D3" s="249" t="s">
        <v>18</v>
      </c>
      <c r="E3" s="121" t="s">
        <v>19</v>
      </c>
      <c r="F3" s="250" t="s">
        <v>20</v>
      </c>
      <c r="G3" s="251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239"/>
      <c r="C4" s="252" t="s">
        <v>279</v>
      </c>
      <c r="D4" s="252">
        <v>2013.0</v>
      </c>
      <c r="E4" s="252" t="s">
        <v>64</v>
      </c>
      <c r="F4" s="253" t="s">
        <v>196</v>
      </c>
      <c r="G4" s="240" t="str">
        <f>IFERROR(__xludf.DUMMYFUNCTION("IF(REGEXMATCH(F4,""^\d,\d\d$""),IF(OR(VALUE(F4) &gt;= VALUE($G$2),A4 = 1),""Q"",""""),"""")"),"Q")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239"/>
      <c r="C5" s="252" t="s">
        <v>337</v>
      </c>
      <c r="D5" s="252">
        <v>2013.0</v>
      </c>
      <c r="E5" s="252" t="s">
        <v>37</v>
      </c>
      <c r="F5" s="253" t="s">
        <v>338</v>
      </c>
      <c r="G5" s="240" t="str">
        <f>IFERROR(__xludf.DUMMYFUNCTION("IF(REGEXMATCH(F5,""^\d,\d\d$""),IF(OR(VALUE(F5) &gt;= VALUE($G$2),A5 = 1),""Q"",""""),"""")"),"")</f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239"/>
      <c r="C6" s="166" t="s">
        <v>339</v>
      </c>
      <c r="D6" s="166" t="s">
        <v>42</v>
      </c>
      <c r="E6" s="141" t="s">
        <v>33</v>
      </c>
      <c r="F6" s="164" t="s">
        <v>340</v>
      </c>
      <c r="G6" s="240" t="str">
        <f>IFERROR(__xludf.DUMMYFUNCTION("IF(REGEXMATCH(F6,""^\d,\d\d$""),IF(OR(VALUE(F6) &gt;= VALUE($G$2),A6 = 1),""Q"",""""),"""")"),"")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239"/>
      <c r="C7" s="252" t="s">
        <v>341</v>
      </c>
      <c r="D7" s="252">
        <v>2014.0</v>
      </c>
      <c r="E7" s="252" t="s">
        <v>342</v>
      </c>
      <c r="F7" s="253" t="s">
        <v>198</v>
      </c>
      <c r="G7" s="240" t="str">
        <f>IFERROR(__xludf.DUMMYFUNCTION("IF(REGEXMATCH(F7,""^\d,\d\d$""),IF(OR(VALUE(F7) &gt;= VALUE($G$2),A7 = 1),""Q"",""""),"""")"),"")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239"/>
      <c r="C8" s="252" t="s">
        <v>295</v>
      </c>
      <c r="D8" s="252">
        <v>2014.0</v>
      </c>
      <c r="E8" s="252" t="s">
        <v>79</v>
      </c>
      <c r="F8" s="253" t="s">
        <v>343</v>
      </c>
      <c r="G8" s="240" t="str">
        <f>IFERROR(__xludf.DUMMYFUNCTION("IF(REGEXMATCH(F8,""^\d,\d\d$""),IF(OR(VALUE(F8) &gt;= VALUE($G$2),A8 = 1),""Q"",""""),"""")"),"")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239"/>
      <c r="C9" s="162" t="s">
        <v>344</v>
      </c>
      <c r="D9" s="163">
        <v>2014.0</v>
      </c>
      <c r="E9" s="33" t="s">
        <v>48</v>
      </c>
      <c r="F9" s="164" t="s">
        <v>345</v>
      </c>
      <c r="G9" s="240"/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239"/>
      <c r="C10" s="166" t="s">
        <v>318</v>
      </c>
      <c r="D10" s="166" t="s">
        <v>25</v>
      </c>
      <c r="E10" s="141" t="s">
        <v>29</v>
      </c>
      <c r="F10" s="164"/>
      <c r="G10" s="240" t="str">
        <f>IFERROR(__xludf.DUMMYFUNCTION("IF(REGEXMATCH(F10,""^\d,\d\d$""),IF(OR(VALUE(F10) &gt;= VALUE($G$2),A10 = 1),""Q"",""""),"""")"),"")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239"/>
      <c r="C11" s="166" t="s">
        <v>346</v>
      </c>
      <c r="D11" s="166" t="s">
        <v>42</v>
      </c>
      <c r="E11" s="141" t="s">
        <v>29</v>
      </c>
      <c r="F11" s="164"/>
      <c r="G11" s="240" t="str">
        <f>IFERROR(__xludf.DUMMYFUNCTION("IF(REGEXMATCH(F11,""^\d,\d\d$""),IF(OR(VALUE(F11) &gt;= VALUE($G$2),A11 = 1),""Q"",""""),"""")"),"")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239"/>
      <c r="C12" s="166" t="s">
        <v>278</v>
      </c>
      <c r="D12" s="166" t="s">
        <v>25</v>
      </c>
      <c r="E12" s="141" t="s">
        <v>29</v>
      </c>
      <c r="F12" s="164"/>
      <c r="G12" s="240" t="str">
        <f>IFERROR(__xludf.DUMMYFUNCTION("IF(REGEXMATCH(F12,""^\d,\d\d$""),IF(OR(VALUE(F12) &gt;= VALUE($G$2),A12 = 1),""Q"",""""),"""")"),"")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239"/>
      <c r="C13" s="166" t="s">
        <v>347</v>
      </c>
      <c r="D13" s="166" t="s">
        <v>42</v>
      </c>
      <c r="E13" s="141" t="s">
        <v>29</v>
      </c>
      <c r="F13" s="164"/>
      <c r="G13" s="240" t="str">
        <f>IFERROR(__xludf.DUMMYFUNCTION("IF(REGEXMATCH(F13,""^\d,\d\d$""),IF(OR(VALUE(F13) &gt;= VALUE($G$2),A13 = 1),""Q"",""""),"""")"),"")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239"/>
      <c r="C14" s="166" t="s">
        <v>348</v>
      </c>
      <c r="D14" s="166" t="s">
        <v>42</v>
      </c>
      <c r="E14" s="141" t="s">
        <v>29</v>
      </c>
      <c r="F14" s="254"/>
      <c r="G14" s="240" t="str">
        <f>IFERROR(__xludf.DUMMYFUNCTION("IF(REGEXMATCH(F14,""^\d,\d\d$""),IF(OR(VALUE(F14) &gt;= VALUE($G$2),A14 = 1),""Q"",""""),"""")"),"")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239"/>
      <c r="C15" s="166" t="s">
        <v>349</v>
      </c>
      <c r="D15" s="166" t="s">
        <v>25</v>
      </c>
      <c r="E15" s="141" t="s">
        <v>29</v>
      </c>
      <c r="F15" s="254"/>
      <c r="G15" s="240" t="str">
        <f>IFERROR(__xludf.DUMMYFUNCTION("IF(REGEXMATCH(F15,""^\d,\d\d$""),IF(OR(VALUE(F15) &gt;= VALUE($G$2),A15 = 1),""Q"",""""),"""")"),"")</f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239"/>
      <c r="C16" s="166" t="s">
        <v>350</v>
      </c>
      <c r="D16" s="166" t="s">
        <v>42</v>
      </c>
      <c r="E16" s="141" t="s">
        <v>108</v>
      </c>
      <c r="F16" s="254"/>
      <c r="G16" s="240" t="str">
        <f>IFERROR(__xludf.DUMMYFUNCTION("IF(REGEXMATCH(F16,""^\d,\d\d$""),IF(OR(VALUE(F16) &gt;= VALUE($G$2),A16 = 1),""Q"",""""),"""")"),"")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239"/>
      <c r="C17" s="166" t="s">
        <v>351</v>
      </c>
      <c r="D17" s="166" t="s">
        <v>25</v>
      </c>
      <c r="E17" s="141" t="s">
        <v>205</v>
      </c>
      <c r="F17" s="254"/>
      <c r="G17" s="240" t="str">
        <f>IFERROR(__xludf.DUMMYFUNCTION("IF(REGEXMATCH(F17,""^\d,\d\d$""),IF(OR(VALUE(F17) &gt;= VALUE($G$2),A17 = 1),""Q"",""""),"""")"),"")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239"/>
      <c r="C18" s="166" t="s">
        <v>352</v>
      </c>
      <c r="D18" s="166" t="s">
        <v>42</v>
      </c>
      <c r="E18" s="141" t="s">
        <v>205</v>
      </c>
      <c r="F18" s="254"/>
      <c r="G18" s="240" t="str">
        <f>IFERROR(__xludf.DUMMYFUNCTION("IF(REGEXMATCH(F18,""^\d,\d\d$""),IF(OR(VALUE(F18) &gt;= VALUE($G$2),A18 = 1),""Q"",""""),"""")"),"")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239"/>
      <c r="C19" s="166" t="s">
        <v>353</v>
      </c>
      <c r="D19" s="166" t="s">
        <v>42</v>
      </c>
      <c r="E19" s="141" t="s">
        <v>205</v>
      </c>
      <c r="F19" s="254"/>
      <c r="G19" s="240" t="str">
        <f>IFERROR(__xludf.DUMMYFUNCTION("IF(REGEXMATCH(F19,""^\d,\d\d$""),IF(OR(VALUE(F19) &gt;= VALUE($G$2),A19 = 1),""Q"",""""),"""")"),"")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239"/>
      <c r="C20" s="252" t="s">
        <v>354</v>
      </c>
      <c r="D20" s="252">
        <v>2014.0</v>
      </c>
      <c r="E20" s="252" t="s">
        <v>73</v>
      </c>
      <c r="F20" s="255"/>
      <c r="G20" s="240" t="str">
        <f>IFERROR(__xludf.DUMMYFUNCTION("IF(REGEXMATCH(F20,""^\d,\d\d$""),IF(OR(VALUE(F20) &gt;= VALUE($G$2),A20 = 1),""Q"",""""),"""")"),"")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239"/>
      <c r="C21" s="252" t="s">
        <v>355</v>
      </c>
      <c r="D21" s="252">
        <v>2014.0</v>
      </c>
      <c r="E21" s="252" t="s">
        <v>79</v>
      </c>
      <c r="F21" s="255"/>
      <c r="G21" s="240" t="str">
        <f>IFERROR(__xludf.DUMMYFUNCTION("IF(REGEXMATCH(F21,""^\d,\d\d$""),IF(OR(VALUE(F21) &gt;= VALUE($G$2),A21 = 1),""Q"",""""),"""")"),"")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239"/>
      <c r="C22" s="239"/>
      <c r="D22" s="239"/>
      <c r="E22" s="239"/>
      <c r="F22" s="255"/>
      <c r="G22" s="240" t="str">
        <f>IFERROR(__xludf.DUMMYFUNCTION("IF(REGEXMATCH(F22,""^\d,\d\d$""),IF(OR(VALUE(F22) &gt;= VALUE($G$2),A22 = 1),""Q"",""""),"""")"),"")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239"/>
      <c r="C23" s="239"/>
      <c r="D23" s="239"/>
      <c r="E23" s="239"/>
      <c r="F23" s="255"/>
      <c r="G23" s="240" t="str">
        <f>IFERROR(__xludf.DUMMYFUNCTION("IF(REGEXMATCH(F23,""^\d,\d\d$""),IF(OR(VALUE(F23) &gt;= VALUE($G$2),A23 = 1),""Q"",""""),"""")"),"")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239"/>
      <c r="C24" s="239"/>
      <c r="D24" s="239"/>
      <c r="E24" s="239"/>
      <c r="F24" s="255"/>
      <c r="G24" s="240" t="str">
        <f>IFERROR(__xludf.DUMMYFUNCTION("IF(REGEXMATCH(F24,""^\d,\d\d$""),IF(OR(VALUE(F24) &gt;= VALUE($G$2),A24 = 1),""Q"",""""),"""")"),"")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239"/>
      <c r="C25" s="239"/>
      <c r="D25" s="239"/>
      <c r="E25" s="239"/>
      <c r="F25" s="255"/>
      <c r="G25" s="240" t="str">
        <f>IFERROR(__xludf.DUMMYFUNCTION("IF(REGEXMATCH(F25,""^\d,\d\d$""),IF(OR(VALUE(F25) &gt;= VALUE($G$2),A25 = 1),""Q"",""""),"""")"),"")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239"/>
      <c r="C26" s="239"/>
      <c r="D26" s="239"/>
      <c r="E26" s="239"/>
      <c r="F26" s="255"/>
      <c r="G26" s="240" t="str">
        <f>IFERROR(__xludf.DUMMYFUNCTION("IF(REGEXMATCH(F26,""^\d,\d\d$""),IF(OR(VALUE(F26) &gt;= VALUE($G$2),A26 = 1),""Q"",""""),"""")"),"")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239"/>
      <c r="C27" s="239"/>
      <c r="D27" s="239"/>
      <c r="E27" s="239"/>
      <c r="F27" s="255"/>
      <c r="G27" s="240" t="str">
        <f>IFERROR(__xludf.DUMMYFUNCTION("IF(REGEXMATCH(F27,""^\d,\d\d$""),IF(OR(VALUE(F27) &gt;= VALUE($G$2),A27 = 1),""Q"",""""),"""")"),"")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239"/>
      <c r="C28" s="239"/>
      <c r="D28" s="239"/>
      <c r="E28" s="239"/>
      <c r="F28" s="255"/>
      <c r="G28" s="240" t="str">
        <f>IFERROR(__xludf.DUMMYFUNCTION("IF(REGEXMATCH(F28,""^\d,\d\d$""),IF(OR(VALUE(F28) &gt;= VALUE($G$2),A28 = 1),""Q"",""""),"""")"),"")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239"/>
      <c r="C29" s="239"/>
      <c r="D29" s="239"/>
      <c r="E29" s="239"/>
      <c r="F29" s="255"/>
      <c r="G29" s="240" t="str">
        <f>IFERROR(__xludf.DUMMYFUNCTION("IF(REGEXMATCH(F29,""^\d,\d\d$""),IF(OR(VALUE(F29) &gt;= VALUE($G$2),A29 = 1),""Q"",""""),"""")"),"")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239"/>
      <c r="C30" s="239"/>
      <c r="D30" s="239"/>
      <c r="E30" s="239"/>
      <c r="F30" s="255"/>
      <c r="G30" s="240" t="str">
        <f>IFERROR(__xludf.DUMMYFUNCTION("IF(REGEXMATCH(F30,""^\d,\d\d$""),IF(OR(VALUE(F30) &gt;= VALUE($G$2),A30 = 1),""Q"",""""),"""")"),"")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239"/>
      <c r="C31" s="239"/>
      <c r="D31" s="239"/>
      <c r="E31" s="239"/>
      <c r="F31" s="255"/>
      <c r="G31" s="240" t="str">
        <f>IFERROR(__xludf.DUMMYFUNCTION("IF(REGEXMATCH(F31,""^\d,\d\d$""),IF(OR(VALUE(F31) &gt;= VALUE($G$2),A31 = 1),""Q"",""""),"""")"),"")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239"/>
      <c r="C32" s="239"/>
      <c r="D32" s="239"/>
      <c r="E32" s="239"/>
      <c r="F32" s="255"/>
      <c r="G32" s="240" t="str">
        <f>IFERROR(__xludf.DUMMYFUNCTION("IF(REGEXMATCH(F32,""^\d,\d\d$""),IF(OR(VALUE(F32) &gt;= VALUE($G$2),A32 = 1),""Q"",""""),"""")"),"")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239"/>
      <c r="C33" s="239"/>
      <c r="D33" s="239"/>
      <c r="E33" s="239"/>
      <c r="F33" s="255"/>
      <c r="G33" s="240" t="str">
        <f>IFERROR(__xludf.DUMMYFUNCTION("IF(REGEXMATCH(F33,""^\d,\d\d$""),IF(OR(VALUE(F33) &gt;= VALUE($G$2),A33 = 1),""Q"",""""),"""")"),"")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239"/>
      <c r="C34" s="239"/>
      <c r="D34" s="239"/>
      <c r="E34" s="239"/>
      <c r="F34" s="255"/>
      <c r="G34" s="240" t="str">
        <f>IFERROR(__xludf.DUMMYFUNCTION("IF(REGEXMATCH(F34,""^\d,\d\d$""),IF(OR(VALUE(F34) &gt;= VALUE($G$2),A34 = 1),""Q"",""""),"""")"),"")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239"/>
      <c r="C35" s="239"/>
      <c r="D35" s="239"/>
      <c r="E35" s="239"/>
      <c r="F35" s="255"/>
      <c r="G35" s="240" t="str">
        <f>IFERROR(__xludf.DUMMYFUNCTION("IF(REGEXMATCH(F35,""^\d,\d\d$""),IF(OR(VALUE(F35) &gt;= VALUE($G$2),A35 = 1),""Q"",""""),"""")"),"")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239"/>
      <c r="C36" s="239"/>
      <c r="D36" s="239"/>
      <c r="E36" s="239"/>
      <c r="F36" s="255"/>
      <c r="G36" s="240" t="str">
        <f>IFERROR(__xludf.DUMMYFUNCTION("IF(REGEXMATCH(F36,""^\d,\d\d$""),IF(OR(VALUE(F36) &gt;= VALUE($G$2),A36 = 1),""Q"",""""),"""")"),"")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239"/>
      <c r="C37" s="239"/>
      <c r="D37" s="239"/>
      <c r="E37" s="239"/>
      <c r="F37" s="255"/>
      <c r="G37" s="240" t="str">
        <f>IFERROR(__xludf.DUMMYFUNCTION("IF(REGEXMATCH(F37,""^\d,\d\d$""),IF(OR(VALUE(F37) &gt;= VALUE($G$2),A37 = 1),""Q"",""""),"""")"),"")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239"/>
      <c r="C38" s="239"/>
      <c r="D38" s="239"/>
      <c r="E38" s="239"/>
      <c r="F38" s="255"/>
      <c r="G38" s="240" t="str">
        <f>IFERROR(__xludf.DUMMYFUNCTION("IF(REGEXMATCH(F38,""^\d,\d\d$""),IF(OR(VALUE(F38) &gt;= VALUE($G$2),A38 = 1),""Q"",""""),"""")"),"")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239"/>
      <c r="C39" s="239"/>
      <c r="D39" s="239"/>
      <c r="E39" s="239"/>
      <c r="F39" s="255"/>
      <c r="G39" s="240" t="str">
        <f>IFERROR(__xludf.DUMMYFUNCTION("IF(REGEXMATCH(F39,""^\d,\d\d$""),IF(OR(VALUE(F39) &gt;= VALUE($G$2),A39 = 1),""Q"",""""),"""")"),"")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239"/>
      <c r="C40" s="239"/>
      <c r="D40" s="239"/>
      <c r="E40" s="239"/>
      <c r="F40" s="255"/>
      <c r="G40" s="240" t="str">
        <f>IFERROR(__xludf.DUMMYFUNCTION("IF(REGEXMATCH(F40,""^\d,\d\d$""),IF(OR(VALUE(F40) &gt;= VALUE($G$2),A40 = 1),""Q"",""""),"""")"),"")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239"/>
      <c r="C41" s="239"/>
      <c r="D41" s="239"/>
      <c r="E41" s="239"/>
      <c r="F41" s="255"/>
      <c r="G41" s="240" t="str">
        <f>IFERROR(__xludf.DUMMYFUNCTION("IF(REGEXMATCH(F41,""^\d,\d\d$""),IF(OR(VALUE(F41) &gt;= VALUE($G$2),A41 = 1),""Q"",""""),"""")"),"")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239"/>
      <c r="C42" s="239"/>
      <c r="D42" s="239"/>
      <c r="E42" s="239"/>
      <c r="F42" s="255"/>
      <c r="G42" s="240" t="str">
        <f>IFERROR(__xludf.DUMMYFUNCTION("IF(REGEXMATCH(F42,""^\d,\d\d$""),IF(OR(VALUE(F42) &gt;= VALUE($G$2),A42 = 1),""Q"",""""),"""")"),"")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239"/>
      <c r="C43" s="239"/>
      <c r="D43" s="239"/>
      <c r="E43" s="239"/>
      <c r="F43" s="255"/>
      <c r="G43" s="240" t="str">
        <f>IFERROR(__xludf.DUMMYFUNCTION("IF(REGEXMATCH(F43,""^\d,\d\d$""),IF(OR(VALUE(F43) &gt;= VALUE($G$2),A43 = 1),""Q"",""""),"""")"),"")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239"/>
      <c r="C44" s="239"/>
      <c r="D44" s="239"/>
      <c r="E44" s="239"/>
      <c r="F44" s="255"/>
      <c r="G44" s="240" t="str">
        <f>IFERROR(__xludf.DUMMYFUNCTION("IF(REGEXMATCH(F44,""^\d,\d\d$""),IF(OR(VALUE(F44) &gt;= VALUE($G$2),A44 = 1),""Q"",""""),"""")"),"")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239"/>
      <c r="C45" s="239"/>
      <c r="D45" s="239"/>
      <c r="E45" s="239"/>
      <c r="F45" s="255"/>
      <c r="G45" s="240" t="str">
        <f>IFERROR(__xludf.DUMMYFUNCTION("IF(REGEXMATCH(F45,""^\d,\d\d$""),IF(OR(VALUE(F45) &gt;= VALUE($G$2),A45 = 1),""Q"",""""),"""")"),"")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239"/>
      <c r="C46" s="239"/>
      <c r="D46" s="239"/>
      <c r="E46" s="239"/>
      <c r="F46" s="255"/>
      <c r="G46" s="240" t="str">
        <f>IFERROR(__xludf.DUMMYFUNCTION("IF(REGEXMATCH(F46,""^\d,\d\d$""),IF(OR(VALUE(F46) &gt;= VALUE($G$2),A46 = 1),""Q"",""""),"""")"),"")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239"/>
      <c r="C47" s="239"/>
      <c r="D47" s="239"/>
      <c r="E47" s="239"/>
      <c r="F47" s="255"/>
      <c r="G47" s="240" t="str">
        <f>IFERROR(__xludf.DUMMYFUNCTION("IF(REGEXMATCH(F47,""^\d,\d\d$""),IF(OR(VALUE(F47) &gt;= VALUE($G$2),A47 = 1),""Q"",""""),"""")"),"")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239"/>
      <c r="C48" s="239"/>
      <c r="D48" s="239"/>
      <c r="E48" s="239"/>
      <c r="F48" s="255"/>
      <c r="G48" s="240" t="str">
        <f>IFERROR(__xludf.DUMMYFUNCTION("IF(REGEXMATCH(F48,""^\d,\d\d$""),IF(OR(VALUE(F48) &gt;= VALUE($G$2),A48 = 1),""Q"",""""),"""")"),"")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239"/>
      <c r="C49" s="239"/>
      <c r="D49" s="239"/>
      <c r="E49" s="239"/>
      <c r="F49" s="255"/>
      <c r="G49" s="240" t="str">
        <f>IFERROR(__xludf.DUMMYFUNCTION("IF(REGEXMATCH(F49,""^\d,\d\d$""),IF(OR(VALUE(F49) &gt;= VALUE($G$2),A49 = 1),""Q"",""""),"""")"),"")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239"/>
      <c r="C50" s="239"/>
      <c r="D50" s="239"/>
      <c r="E50" s="239"/>
      <c r="F50" s="255"/>
      <c r="G50" s="240" t="str">
        <f>IFERROR(__xludf.DUMMYFUNCTION("IF(REGEXMATCH(F50,""^\d,\d\d$""),IF(OR(VALUE(F50) &gt;= VALUE($G$2),A50 = 1),""Q"",""""),"""")"),"")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239"/>
      <c r="C51" s="239"/>
      <c r="D51" s="239"/>
      <c r="E51" s="239"/>
      <c r="F51" s="255"/>
      <c r="G51" s="240" t="str">
        <f>IFERROR(__xludf.DUMMYFUNCTION("IF(REGEXMATCH(F51,""^\d,\d\d$""),IF(OR(VALUE(F51) &gt;= VALUE($G$2),A51 = 1),""Q"",""""),"""")"),"")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239"/>
      <c r="C52" s="239"/>
      <c r="D52" s="239"/>
      <c r="E52" s="239"/>
      <c r="F52" s="255"/>
      <c r="G52" s="240" t="str">
        <f>IFERROR(__xludf.DUMMYFUNCTION("IF(REGEXMATCH(F52,""^\d,\d\d$""),IF(OR(VALUE(F52) &gt;= VALUE($G$2),A52 = 1),""Q"",""""),"""")"),"")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239"/>
      <c r="C53" s="239"/>
      <c r="D53" s="239"/>
      <c r="E53" s="239"/>
      <c r="F53" s="255"/>
      <c r="G53" s="240" t="str">
        <f>IFERROR(__xludf.DUMMYFUNCTION("IF(REGEXMATCH(F53,""^\d,\d\d$""),IF(OR(VALUE(F53) &gt;= VALUE($G$2),A53 = 1),""Q"",""""),"""")"),"")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239"/>
      <c r="C54" s="239"/>
      <c r="D54" s="239"/>
      <c r="E54" s="239"/>
      <c r="F54" s="255"/>
      <c r="G54" s="240" t="str">
        <f>IFERROR(__xludf.DUMMYFUNCTION("IF(REGEXMATCH(F54,""^\d,\d\d$""),IF(OR(VALUE(F54) &gt;= VALUE($G$2),A54 = 1),""Q"",""""),"""")"),"")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239"/>
      <c r="C55" s="239"/>
      <c r="D55" s="239"/>
      <c r="E55" s="239"/>
      <c r="F55" s="255"/>
      <c r="G55" s="240" t="str">
        <f>IFERROR(__xludf.DUMMYFUNCTION("IF(REGEXMATCH(F55,""^\d,\d\d$""),IF(OR(VALUE(F55) &gt;= VALUE($G$2),A55 = 1),""Q"",""""),"""")"),"")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239"/>
      <c r="C56" s="239"/>
      <c r="D56" s="239"/>
      <c r="E56" s="239"/>
      <c r="F56" s="255"/>
      <c r="G56" s="240" t="str">
        <f>IFERROR(__xludf.DUMMYFUNCTION("IF(REGEXMATCH(F56,""^\d,\d\d$""),IF(OR(VALUE(F56) &gt;= VALUE($G$2),A56 = 1),""Q"",""""),"""")"),"")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239"/>
      <c r="C57" s="239"/>
      <c r="D57" s="239"/>
      <c r="E57" s="239"/>
      <c r="F57" s="255"/>
      <c r="G57" s="240" t="str">
        <f>IFERROR(__xludf.DUMMYFUNCTION("IF(REGEXMATCH(F57,""^\d,\d\d$""),IF(OR(VALUE(F57) &gt;= VALUE($G$2),A57 = 1),""Q"",""""),"""")"),"")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239"/>
      <c r="C58" s="239"/>
      <c r="D58" s="239"/>
      <c r="E58" s="239"/>
      <c r="F58" s="255"/>
      <c r="G58" s="240" t="str">
        <f>IFERROR(__xludf.DUMMYFUNCTION("IF(REGEXMATCH(F58,""^\d,\d\d$""),IF(OR(VALUE(F58) &gt;= VALUE($G$2),A58 = 1),""Q"",""""),"""")"),"")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239"/>
      <c r="C59" s="239"/>
      <c r="D59" s="239"/>
      <c r="E59" s="239"/>
      <c r="F59" s="255"/>
      <c r="G59" s="240" t="str">
        <f>IFERROR(__xludf.DUMMYFUNCTION("IF(REGEXMATCH(F59,""^\d,\d\d$""),IF(OR(VALUE(F59) &gt;= VALUE($G$2),A59 = 1),""Q"",""""),"""")"),"")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239"/>
      <c r="C60" s="239"/>
      <c r="D60" s="239"/>
      <c r="E60" s="239"/>
      <c r="F60" s="255"/>
      <c r="G60" s="240" t="str">
        <f>IFERROR(__xludf.DUMMYFUNCTION("IF(REGEXMATCH(F60,""^\d,\d\d$""),IF(OR(VALUE(F60) &gt;= VALUE($G$2),A60 = 1),""Q"",""""),"""")"),"")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239"/>
      <c r="C61" s="239"/>
      <c r="D61" s="239"/>
      <c r="E61" s="239"/>
      <c r="F61" s="255"/>
      <c r="G61" s="240" t="str">
        <f>IFERROR(__xludf.DUMMYFUNCTION("IF(REGEXMATCH(F61,""^\d,\d\d$""),IF(OR(VALUE(F61) &gt;= VALUE($G$2),A61 = 1),""Q"",""""),"""")"),"")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239"/>
      <c r="C62" s="239"/>
      <c r="D62" s="239"/>
      <c r="E62" s="239"/>
      <c r="F62" s="255"/>
      <c r="G62" s="240" t="str">
        <f>IFERROR(__xludf.DUMMYFUNCTION("IF(REGEXMATCH(F62,""^\d,\d\d$""),IF(OR(VALUE(F62) &gt;= VALUE($G$2),A62 = 1),""Q"",""""),"""")"),"")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239"/>
      <c r="C63" s="239"/>
      <c r="D63" s="239"/>
      <c r="E63" s="239"/>
      <c r="F63" s="255"/>
      <c r="G63" s="240" t="str">
        <f>IFERROR(__xludf.DUMMYFUNCTION("IF(REGEXMATCH(F63,""^\d,\d\d$""),IF(OR(VALUE(F63) &gt;= VALUE($G$2),A63 = 1),""Q"",""""),"""")"),"")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239"/>
      <c r="C64" s="239"/>
      <c r="D64" s="239"/>
      <c r="E64" s="239"/>
      <c r="F64" s="255"/>
      <c r="G64" s="240" t="str">
        <f>IFERROR(__xludf.DUMMYFUNCTION("IF(REGEXMATCH(F64,""^\d,\d\d$""),IF(OR(VALUE(F64) &gt;= VALUE($G$2),A64 = 1),""Q"",""""),"""")"),"")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239"/>
      <c r="C65" s="239"/>
      <c r="D65" s="239"/>
      <c r="E65" s="239"/>
      <c r="F65" s="255"/>
      <c r="G65" s="240" t="str">
        <f>IFERROR(__xludf.DUMMYFUNCTION("IF(REGEXMATCH(F65,""^\d,\d\d$""),IF(OR(VALUE(F65) &gt;= VALUE($G$2),A65 = 1),""Q"",""""),"""")"),"")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239"/>
      <c r="C66" s="239"/>
      <c r="D66" s="239"/>
      <c r="E66" s="239"/>
      <c r="F66" s="255"/>
      <c r="G66" s="240" t="str">
        <f>IFERROR(__xludf.DUMMYFUNCTION("IF(REGEXMATCH(F66,""^\d,\d\d$""),IF(OR(VALUE(F66) &gt;= VALUE($G$2),A66 = 1),""Q"",""""),"""")"),"")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239"/>
      <c r="C67" s="239"/>
      <c r="D67" s="239"/>
      <c r="E67" s="239"/>
      <c r="F67" s="255"/>
      <c r="G67" s="240" t="str">
        <f>IFERROR(__xludf.DUMMYFUNCTION("IF(REGEXMATCH(F67,""^\d,\d\d$""),IF(OR(VALUE(F67) &gt;= VALUE($G$2),A67 = 1),""Q"",""""),"""")"),"")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239"/>
      <c r="C68" s="239"/>
      <c r="D68" s="239"/>
      <c r="E68" s="239"/>
      <c r="F68" s="255"/>
      <c r="G68" s="240" t="str">
        <f>IFERROR(__xludf.DUMMYFUNCTION("IF(REGEXMATCH(F68,""^\d,\d\d$""),IF(OR(VALUE(F68) &gt;= VALUE($G$2),A68 = 1),""Q"",""""),"""")"),"")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239"/>
      <c r="C69" s="239"/>
      <c r="D69" s="239"/>
      <c r="E69" s="239"/>
      <c r="F69" s="255"/>
      <c r="G69" s="240" t="str">
        <f>IFERROR(__xludf.DUMMYFUNCTION("IF(REGEXMATCH(F69,""^\d,\d\d$""),IF(OR(VALUE(F69) &gt;= VALUE($G$2),A69 = 1),""Q"",""""),"""")"),"")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239"/>
      <c r="C70" s="239"/>
      <c r="D70" s="239"/>
      <c r="E70" s="239"/>
      <c r="F70" s="255"/>
      <c r="G70" s="240" t="str">
        <f>IFERROR(__xludf.DUMMYFUNCTION("IF(REGEXMATCH(F70,""^\d,\d\d$""),IF(OR(VALUE(F70) &gt;= VALUE($G$2),A70 = 1),""Q"",""""),"""")"),"")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239"/>
      <c r="C71" s="239"/>
      <c r="D71" s="239"/>
      <c r="E71" s="239"/>
      <c r="F71" s="255"/>
      <c r="G71" s="240" t="str">
        <f>IFERROR(__xludf.DUMMYFUNCTION("IF(REGEXMATCH(F71,""^\d,\d\d$""),IF(OR(VALUE(F71) &gt;= VALUE($G$2),A71 = 1),""Q"",""""),"""")"),"")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239"/>
      <c r="C72" s="239"/>
      <c r="D72" s="239"/>
      <c r="E72" s="239"/>
      <c r="F72" s="255"/>
      <c r="G72" s="240" t="str">
        <f>IFERROR(__xludf.DUMMYFUNCTION("IF(REGEXMATCH(F72,""^\d,\d\d$""),IF(OR(VALUE(F72) &gt;= VALUE($G$2),A72 = 1),""Q"",""""),"""")"),"")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239"/>
      <c r="C73" s="239"/>
      <c r="D73" s="239"/>
      <c r="E73" s="239"/>
      <c r="F73" s="255"/>
      <c r="G73" s="240" t="str">
        <f>IFERROR(__xludf.DUMMYFUNCTION("IF(REGEXMATCH(F73,""^\d,\d\d$""),IF(OR(VALUE(F73) &gt;= VALUE($G$2),A73 = 1),""Q"",""""),"""")"),"")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239"/>
      <c r="C74" s="239"/>
      <c r="D74" s="239"/>
      <c r="E74" s="239"/>
      <c r="F74" s="255"/>
      <c r="G74" s="240" t="str">
        <f>IFERROR(__xludf.DUMMYFUNCTION("IF(REGEXMATCH(F74,""^\d,\d\d$""),IF(OR(VALUE(F74) &gt;= VALUE($G$2),A74 = 1),""Q"",""""),"""")"),"")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239"/>
      <c r="C75" s="239"/>
      <c r="D75" s="239"/>
      <c r="E75" s="239"/>
      <c r="F75" s="255"/>
      <c r="G75" s="240" t="str">
        <f>IFERROR(__xludf.DUMMYFUNCTION("IF(REGEXMATCH(F75,""^\d,\d\d$""),IF(OR(VALUE(F75) &gt;= VALUE($G$2),A75 = 1),""Q"",""""),"""")"),"")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239"/>
      <c r="C76" s="239"/>
      <c r="D76" s="239"/>
      <c r="E76" s="239"/>
      <c r="F76" s="255"/>
      <c r="G76" s="240" t="str">
        <f>IFERROR(__xludf.DUMMYFUNCTION("IF(REGEXMATCH(F76,""^\d,\d\d$""),IF(OR(VALUE(F76) &gt;= VALUE($G$2),A76 = 1),""Q"",""""),"""")"),"")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239"/>
      <c r="C77" s="239"/>
      <c r="D77" s="239"/>
      <c r="E77" s="239"/>
      <c r="F77" s="255"/>
      <c r="G77" s="240" t="str">
        <f>IFERROR(__xludf.DUMMYFUNCTION("IF(REGEXMATCH(F77,""^\d,\d\d$""),IF(OR(VALUE(F77) &gt;= VALUE($G$2),A77 = 1),""Q"",""""),"""")"),"")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239"/>
      <c r="C78" s="239"/>
      <c r="D78" s="239"/>
      <c r="E78" s="239"/>
      <c r="F78" s="255"/>
      <c r="G78" s="240" t="str">
        <f>IFERROR(__xludf.DUMMYFUNCTION("IF(REGEXMATCH(F78,""^\d,\d\d$""),IF(OR(VALUE(F78) &gt;= VALUE($G$2),A78 = 1),""Q"",""""),"""")"),"")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239"/>
      <c r="C79" s="239"/>
      <c r="D79" s="239"/>
      <c r="E79" s="239"/>
      <c r="F79" s="255"/>
      <c r="G79" s="240" t="str">
        <f>IFERROR(__xludf.DUMMYFUNCTION("IF(REGEXMATCH(F79,""^\d,\d\d$""),IF(OR(VALUE(F79) &gt;= VALUE($G$2),A79 = 1),""Q"",""""),"""")"),"")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239"/>
      <c r="C80" s="239"/>
      <c r="D80" s="239"/>
      <c r="E80" s="239"/>
      <c r="F80" s="255"/>
      <c r="G80" s="240" t="str">
        <f>IFERROR(__xludf.DUMMYFUNCTION("IF(REGEXMATCH(F80,""^\d,\d\d$""),IF(OR(VALUE(F80) &gt;= VALUE($G$2),A80 = 1),""Q"",""""),"""")"),"")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239"/>
      <c r="C81" s="239"/>
      <c r="D81" s="239"/>
      <c r="E81" s="239"/>
      <c r="F81" s="255"/>
      <c r="G81" s="240" t="str">
        <f>IFERROR(__xludf.DUMMYFUNCTION("IF(REGEXMATCH(F81,""^\d,\d\d$""),IF(OR(VALUE(F81) &gt;= VALUE($G$2),A81 = 1),""Q"",""""),"""")"),"")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239"/>
      <c r="C82" s="239"/>
      <c r="D82" s="239"/>
      <c r="E82" s="239"/>
      <c r="F82" s="255"/>
      <c r="G82" s="240" t="str">
        <f>IFERROR(__xludf.DUMMYFUNCTION("IF(REGEXMATCH(F82,""^\d,\d\d$""),IF(OR(VALUE(F82) &gt;= VALUE($G$2),A82 = 1),""Q"",""""),"""")"),"")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239"/>
      <c r="C83" s="239"/>
      <c r="D83" s="239"/>
      <c r="E83" s="239"/>
      <c r="F83" s="255"/>
      <c r="G83" s="240" t="str">
        <f>IFERROR(__xludf.DUMMYFUNCTION("IF(REGEXMATCH(F83,""^\d,\d\d$""),IF(OR(VALUE(F83) &gt;= VALUE($G$2),A83 = 1),""Q"",""""),"""")"),"")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239"/>
      <c r="C84" s="239"/>
      <c r="D84" s="239"/>
      <c r="E84" s="239"/>
      <c r="F84" s="255"/>
      <c r="G84" s="240" t="str">
        <f>IFERROR(__xludf.DUMMYFUNCTION("IF(REGEXMATCH(F84,""^\d,\d\d$""),IF(OR(VALUE(F84) &gt;= VALUE($G$2),A84 = 1),""Q"",""""),"""")"),"")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239"/>
      <c r="C85" s="239"/>
      <c r="D85" s="239"/>
      <c r="E85" s="239"/>
      <c r="F85" s="255"/>
      <c r="G85" s="240" t="str">
        <f>IFERROR(__xludf.DUMMYFUNCTION("IF(REGEXMATCH(F85,""^\d,\d\d$""),IF(OR(VALUE(F85) &gt;= VALUE($G$2),A85 = 1),""Q"",""""),"""")"),"")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239"/>
      <c r="C86" s="239"/>
      <c r="D86" s="239"/>
      <c r="E86" s="239"/>
      <c r="F86" s="255"/>
      <c r="G86" s="240" t="str">
        <f>IFERROR(__xludf.DUMMYFUNCTION("IF(REGEXMATCH(F86,""^\d,\d\d$""),IF(OR(VALUE(F86) &gt;= VALUE($G$2),A86 = 1),""Q"",""""),"""")"),"")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239"/>
      <c r="C87" s="239"/>
      <c r="D87" s="239"/>
      <c r="E87" s="239"/>
      <c r="F87" s="255"/>
      <c r="G87" s="240" t="str">
        <f>IFERROR(__xludf.DUMMYFUNCTION("IF(REGEXMATCH(F87,""^\d,\d\d$""),IF(OR(VALUE(F87) &gt;= VALUE($G$2),A87 = 1),""Q"",""""),"""")"),"")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239"/>
      <c r="C88" s="239"/>
      <c r="D88" s="239"/>
      <c r="E88" s="239"/>
      <c r="F88" s="255"/>
      <c r="G88" s="240" t="str">
        <f>IFERROR(__xludf.DUMMYFUNCTION("IF(REGEXMATCH(F88,""^\d,\d\d$""),IF(OR(VALUE(F88) &gt;= VALUE($G$2),A88 = 1),""Q"",""""),"""")"),"")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239"/>
      <c r="C89" s="239"/>
      <c r="D89" s="239"/>
      <c r="E89" s="239"/>
      <c r="F89" s="255"/>
      <c r="G89" s="240" t="str">
        <f>IFERROR(__xludf.DUMMYFUNCTION("IF(REGEXMATCH(F89,""^\d,\d\d$""),IF(OR(VALUE(F89) &gt;= VALUE($G$2),A89 = 1),""Q"",""""),"""")"),"")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239"/>
      <c r="C90" s="239"/>
      <c r="D90" s="239"/>
      <c r="E90" s="239"/>
      <c r="F90" s="255"/>
      <c r="G90" s="240" t="str">
        <f>IFERROR(__xludf.DUMMYFUNCTION("IF(REGEXMATCH(F90,""^\d,\d\d$""),IF(OR(VALUE(F90) &gt;= VALUE($G$2),A90 = 1),""Q"",""""),"""")"),"")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239"/>
      <c r="C91" s="239"/>
      <c r="D91" s="239"/>
      <c r="E91" s="239"/>
      <c r="F91" s="255"/>
      <c r="G91" s="240" t="str">
        <f>IFERROR(__xludf.DUMMYFUNCTION("IF(REGEXMATCH(F91,""^\d,\d\d$""),IF(OR(VALUE(F91) &gt;= VALUE($G$2),A91 = 1),""Q"",""""),"""")"),"")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239"/>
      <c r="C92" s="239"/>
      <c r="D92" s="239"/>
      <c r="E92" s="239"/>
      <c r="F92" s="255"/>
      <c r="G92" s="240" t="str">
        <f>IFERROR(__xludf.DUMMYFUNCTION("IF(REGEXMATCH(F92,""^\d,\d\d$""),IF(OR(VALUE(F92) &gt;= VALUE($G$2),A92 = 1),""Q"",""""),"""")"),"")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239"/>
      <c r="C93" s="239"/>
      <c r="D93" s="239"/>
      <c r="E93" s="239"/>
      <c r="F93" s="255"/>
      <c r="G93" s="240" t="str">
        <f>IFERROR(__xludf.DUMMYFUNCTION("IF(REGEXMATCH(F93,""^\d,\d\d$""),IF(OR(VALUE(F93) &gt;= VALUE($G$2),A93 = 1),""Q"",""""),"""")"),"")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239"/>
      <c r="C94" s="239"/>
      <c r="D94" s="239"/>
      <c r="E94" s="239"/>
      <c r="F94" s="255"/>
      <c r="G94" s="240" t="str">
        <f>IFERROR(__xludf.DUMMYFUNCTION("IF(REGEXMATCH(F94,""^\d,\d\d$""),IF(OR(VALUE(F94) &gt;= VALUE($G$2),A94 = 1),""Q"",""""),"""")"),"")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239"/>
      <c r="C95" s="239"/>
      <c r="D95" s="239"/>
      <c r="E95" s="239"/>
      <c r="F95" s="255"/>
      <c r="G95" s="240" t="str">
        <f>IFERROR(__xludf.DUMMYFUNCTION("IF(REGEXMATCH(F95,""^\d,\d\d$""),IF(OR(VALUE(F95) &gt;= VALUE($G$2),A95 = 1),""Q"",""""),"""")"),"")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239"/>
      <c r="C96" s="239"/>
      <c r="D96" s="239"/>
      <c r="E96" s="239"/>
      <c r="F96" s="255"/>
      <c r="G96" s="240" t="str">
        <f>IFERROR(__xludf.DUMMYFUNCTION("IF(REGEXMATCH(F96,""^\d,\d\d$""),IF(OR(VALUE(F96) &gt;= VALUE($G$2),A96 = 1),""Q"",""""),"""")"),"")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239"/>
      <c r="C97" s="239"/>
      <c r="D97" s="239"/>
      <c r="E97" s="239"/>
      <c r="F97" s="255"/>
      <c r="G97" s="240" t="str">
        <f>IFERROR(__xludf.DUMMYFUNCTION("IF(REGEXMATCH(F97,""^\d,\d\d$""),IF(OR(VALUE(F97) &gt;= VALUE($G$2),A97 = 1),""Q"",""""),"""")"),"")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239"/>
      <c r="C98" s="239"/>
      <c r="D98" s="239"/>
      <c r="E98" s="239"/>
      <c r="F98" s="255"/>
      <c r="G98" s="240" t="str">
        <f>IFERROR(__xludf.DUMMYFUNCTION("IF(REGEXMATCH(F98,""^\d,\d\d$""),IF(OR(VALUE(F98) &gt;= VALUE($G$2),A98 = 1),""Q"",""""),"""")"),"")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239"/>
      <c r="C99" s="239"/>
      <c r="D99" s="239"/>
      <c r="E99" s="239"/>
      <c r="F99" s="255"/>
      <c r="G99" s="240" t="str">
        <f>IFERROR(__xludf.DUMMYFUNCTION("IF(REGEXMATCH(F99,""^\d,\d\d$""),IF(OR(VALUE(F99) &gt;= VALUE($G$2),A99 = 1),""Q"",""""),"""")"),"")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239"/>
      <c r="C100" s="239"/>
      <c r="D100" s="239"/>
      <c r="E100" s="239"/>
      <c r="F100" s="255"/>
      <c r="G100" s="240" t="str">
        <f>IFERROR(__xludf.DUMMYFUNCTION("IF(REGEXMATCH(F100,""^\d,\d\d$""),IF(OR(VALUE(F100) &gt;= VALUE($G$2),A100 = 1),""Q"",""""),"""")"),"")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239"/>
      <c r="C101" s="239"/>
      <c r="D101" s="239"/>
      <c r="E101" s="239"/>
      <c r="F101" s="255"/>
      <c r="G101" s="240" t="str">
        <f>IFERROR(__xludf.DUMMYFUNCTION("IF(REGEXMATCH(F101,""^\d,\d\d$""),IF(OR(VALUE(F101) &gt;= VALUE($G$2),A101 = 1),""Q"",""""),"""")"),"")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239"/>
      <c r="C102" s="239"/>
      <c r="D102" s="239"/>
      <c r="E102" s="239"/>
      <c r="F102" s="255"/>
      <c r="G102" s="240" t="str">
        <f>IFERROR(__xludf.DUMMYFUNCTION("IF(REGEXMATCH(F102,""^\d,\d\d$""),IF(OR(VALUE(F102) &gt;= VALUE($G$2),A102 = 1),""Q"",""""),"""")"),"")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239"/>
      <c r="C103" s="239"/>
      <c r="D103" s="239"/>
      <c r="E103" s="239"/>
      <c r="F103" s="255"/>
      <c r="G103" s="240" t="str">
        <f>IFERROR(__xludf.DUMMYFUNCTION("IF(REGEXMATCH(F103,""^\d,\d\d$""),IF(OR(VALUE(F103) &gt;= VALUE($G$2),A103 = 1),""Q"",""""),"""")"),"")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F104" s="142"/>
      <c r="G104" s="142"/>
    </row>
    <row r="105">
      <c r="A105" s="64"/>
      <c r="F105" s="142"/>
      <c r="G105" s="142"/>
    </row>
    <row r="106">
      <c r="A106" s="64"/>
      <c r="F106" s="142"/>
      <c r="G106" s="142"/>
    </row>
    <row r="107">
      <c r="A107" s="64"/>
      <c r="F107" s="142"/>
      <c r="G107" s="142"/>
    </row>
    <row r="108">
      <c r="A108" s="64"/>
      <c r="F108" s="142"/>
      <c r="G108" s="142"/>
    </row>
    <row r="109">
      <c r="A109" s="64"/>
      <c r="F109" s="142"/>
      <c r="G109" s="142"/>
    </row>
    <row r="110">
      <c r="A110" s="64"/>
      <c r="F110" s="142"/>
      <c r="G110" s="142"/>
    </row>
    <row r="111">
      <c r="A111" s="64"/>
      <c r="F111" s="142"/>
      <c r="G111" s="142"/>
    </row>
    <row r="112">
      <c r="A112" s="64"/>
      <c r="F112" s="142"/>
      <c r="G112" s="142"/>
    </row>
    <row r="113">
      <c r="A113" s="64"/>
      <c r="F113" s="142"/>
      <c r="G113" s="142"/>
    </row>
    <row r="114">
      <c r="A114" s="64"/>
      <c r="F114" s="142"/>
      <c r="G114" s="142"/>
    </row>
    <row r="115">
      <c r="A115" s="64"/>
      <c r="F115" s="142"/>
      <c r="G115" s="142"/>
    </row>
    <row r="116">
      <c r="A116" s="64"/>
      <c r="F116" s="142"/>
      <c r="G116" s="142"/>
    </row>
    <row r="117">
      <c r="A117" s="64"/>
      <c r="F117" s="142"/>
      <c r="G117" s="142"/>
    </row>
    <row r="118">
      <c r="A118" s="64"/>
      <c r="F118" s="142"/>
      <c r="G118" s="142"/>
    </row>
    <row r="119">
      <c r="A119" s="64"/>
      <c r="F119" s="142"/>
      <c r="G119" s="142"/>
    </row>
    <row r="120">
      <c r="A120" s="64"/>
      <c r="F120" s="142"/>
      <c r="G120" s="142"/>
    </row>
    <row r="121">
      <c r="A121" s="64"/>
      <c r="F121" s="142"/>
      <c r="G121" s="142"/>
    </row>
    <row r="122">
      <c r="A122" s="64"/>
      <c r="F122" s="142"/>
      <c r="G122" s="142"/>
    </row>
    <row r="123">
      <c r="A123" s="64"/>
      <c r="F123" s="142"/>
      <c r="G123" s="142"/>
    </row>
    <row r="124">
      <c r="A124" s="64"/>
      <c r="F124" s="142"/>
      <c r="G124" s="142"/>
    </row>
    <row r="125">
      <c r="A125" s="64"/>
      <c r="F125" s="142"/>
      <c r="G125" s="142"/>
    </row>
    <row r="126">
      <c r="A126" s="64"/>
      <c r="F126" s="142"/>
      <c r="G126" s="142"/>
    </row>
    <row r="127">
      <c r="A127" s="64"/>
      <c r="F127" s="142"/>
      <c r="G127" s="142"/>
    </row>
    <row r="128">
      <c r="A128" s="64"/>
      <c r="F128" s="142"/>
      <c r="G128" s="142"/>
    </row>
    <row r="129">
      <c r="A129" s="64"/>
      <c r="F129" s="142"/>
      <c r="G129" s="142"/>
    </row>
    <row r="130">
      <c r="A130" s="64"/>
      <c r="F130" s="142"/>
      <c r="G130" s="142"/>
    </row>
    <row r="131">
      <c r="A131" s="64"/>
      <c r="F131" s="142"/>
      <c r="G131" s="142"/>
    </row>
    <row r="132">
      <c r="A132" s="64"/>
      <c r="F132" s="142"/>
      <c r="G132" s="142"/>
    </row>
    <row r="133">
      <c r="A133" s="64"/>
      <c r="F133" s="142"/>
      <c r="G133" s="142"/>
    </row>
    <row r="134">
      <c r="A134" s="64"/>
      <c r="F134" s="142"/>
      <c r="G134" s="142"/>
    </row>
    <row r="135">
      <c r="A135" s="64"/>
      <c r="F135" s="142"/>
      <c r="G135" s="142"/>
    </row>
    <row r="136">
      <c r="A136" s="64"/>
      <c r="F136" s="142"/>
      <c r="G136" s="142"/>
    </row>
    <row r="137">
      <c r="A137" s="64"/>
      <c r="F137" s="142"/>
      <c r="G137" s="142"/>
    </row>
    <row r="138">
      <c r="A138" s="64"/>
      <c r="F138" s="142"/>
      <c r="G138" s="142"/>
    </row>
    <row r="139">
      <c r="A139" s="64"/>
      <c r="F139" s="142"/>
      <c r="G139" s="142"/>
    </row>
    <row r="140">
      <c r="A140" s="64"/>
      <c r="F140" s="142"/>
      <c r="G140" s="142"/>
    </row>
    <row r="141">
      <c r="A141" s="64"/>
      <c r="F141" s="142"/>
      <c r="G141" s="142"/>
    </row>
    <row r="142">
      <c r="A142" s="64"/>
      <c r="F142" s="142"/>
      <c r="G142" s="142"/>
    </row>
    <row r="143">
      <c r="A143" s="64"/>
      <c r="F143" s="142"/>
      <c r="G143" s="142"/>
    </row>
    <row r="144">
      <c r="A144" s="64"/>
      <c r="F144" s="142"/>
      <c r="G144" s="142"/>
    </row>
    <row r="145">
      <c r="A145" s="64"/>
      <c r="F145" s="142"/>
      <c r="G145" s="142"/>
    </row>
    <row r="146">
      <c r="A146" s="64"/>
      <c r="F146" s="142"/>
      <c r="G146" s="142"/>
    </row>
    <row r="147">
      <c r="A147" s="64"/>
      <c r="F147" s="142"/>
      <c r="G147" s="142"/>
    </row>
    <row r="148">
      <c r="A148" s="64"/>
      <c r="F148" s="142"/>
      <c r="G148" s="142"/>
    </row>
    <row r="149">
      <c r="A149" s="64"/>
      <c r="F149" s="142"/>
      <c r="G149" s="142"/>
    </row>
    <row r="150">
      <c r="A150" s="64"/>
      <c r="F150" s="142"/>
      <c r="G150" s="142"/>
    </row>
    <row r="151">
      <c r="A151" s="64"/>
      <c r="F151" s="142"/>
      <c r="G151" s="142"/>
    </row>
    <row r="152">
      <c r="A152" s="64"/>
      <c r="F152" s="142"/>
      <c r="G152" s="142"/>
    </row>
    <row r="153">
      <c r="A153" s="64"/>
      <c r="F153" s="142"/>
      <c r="G153" s="142"/>
    </row>
    <row r="154">
      <c r="A154" s="64"/>
      <c r="F154" s="142"/>
      <c r="G154" s="142"/>
    </row>
    <row r="155">
      <c r="A155" s="64"/>
      <c r="F155" s="142"/>
      <c r="G155" s="142"/>
    </row>
    <row r="156">
      <c r="A156" s="64"/>
      <c r="F156" s="142"/>
      <c r="G156" s="142"/>
    </row>
    <row r="157">
      <c r="A157" s="64"/>
      <c r="F157" s="142"/>
      <c r="G157" s="142"/>
    </row>
    <row r="158">
      <c r="A158" s="64"/>
      <c r="F158" s="142"/>
      <c r="G158" s="142"/>
    </row>
    <row r="159">
      <c r="A159" s="64"/>
      <c r="F159" s="142"/>
      <c r="G159" s="142"/>
    </row>
    <row r="160">
      <c r="A160" s="64"/>
      <c r="F160" s="142"/>
      <c r="G160" s="142"/>
    </row>
    <row r="161">
      <c r="A161" s="64"/>
      <c r="F161" s="142"/>
      <c r="G161" s="142"/>
    </row>
    <row r="162">
      <c r="A162" s="64"/>
      <c r="F162" s="142"/>
      <c r="G162" s="142"/>
    </row>
    <row r="163">
      <c r="A163" s="64"/>
      <c r="F163" s="142"/>
      <c r="G163" s="142"/>
    </row>
    <row r="164">
      <c r="A164" s="64"/>
      <c r="F164" s="142"/>
      <c r="G164" s="142"/>
    </row>
    <row r="165">
      <c r="A165" s="64"/>
      <c r="F165" s="142"/>
      <c r="G165" s="142"/>
    </row>
    <row r="166">
      <c r="A166" s="64"/>
      <c r="F166" s="142"/>
      <c r="G166" s="142"/>
    </row>
    <row r="167">
      <c r="A167" s="64"/>
      <c r="F167" s="142"/>
      <c r="G167" s="142"/>
    </row>
    <row r="168">
      <c r="A168" s="64"/>
      <c r="F168" s="142"/>
      <c r="G168" s="142"/>
    </row>
    <row r="169">
      <c r="A169" s="64"/>
      <c r="F169" s="142"/>
      <c r="G169" s="142"/>
    </row>
    <row r="170">
      <c r="A170" s="64"/>
      <c r="F170" s="142"/>
      <c r="G170" s="142"/>
    </row>
    <row r="171">
      <c r="A171" s="64"/>
      <c r="F171" s="142"/>
      <c r="G171" s="142"/>
    </row>
    <row r="172">
      <c r="A172" s="64"/>
      <c r="F172" s="142"/>
      <c r="G172" s="142"/>
    </row>
    <row r="173">
      <c r="A173" s="64"/>
      <c r="F173" s="142"/>
      <c r="G173" s="142"/>
    </row>
    <row r="174">
      <c r="A174" s="64"/>
      <c r="F174" s="142"/>
      <c r="G174" s="142"/>
    </row>
    <row r="175">
      <c r="A175" s="64"/>
      <c r="F175" s="142"/>
      <c r="G175" s="142"/>
    </row>
    <row r="176">
      <c r="A176" s="64"/>
      <c r="F176" s="142"/>
      <c r="G176" s="142"/>
    </row>
    <row r="177">
      <c r="A177" s="64"/>
      <c r="F177" s="142"/>
      <c r="G177" s="142"/>
    </row>
    <row r="178">
      <c r="A178" s="64"/>
      <c r="F178" s="142"/>
      <c r="G178" s="142"/>
    </row>
    <row r="179">
      <c r="A179" s="64"/>
      <c r="F179" s="142"/>
      <c r="G179" s="142"/>
    </row>
    <row r="180">
      <c r="A180" s="64"/>
      <c r="F180" s="142"/>
      <c r="G180" s="142"/>
    </row>
    <row r="181">
      <c r="A181" s="64"/>
      <c r="F181" s="142"/>
      <c r="G181" s="142"/>
    </row>
    <row r="182">
      <c r="A182" s="64"/>
      <c r="F182" s="142"/>
      <c r="G182" s="142"/>
    </row>
    <row r="183">
      <c r="A183" s="64"/>
      <c r="F183" s="142"/>
      <c r="G183" s="142"/>
    </row>
    <row r="184">
      <c r="A184" s="64"/>
      <c r="F184" s="142"/>
      <c r="G184" s="142"/>
    </row>
    <row r="185">
      <c r="A185" s="64"/>
      <c r="F185" s="142"/>
      <c r="G185" s="142"/>
    </row>
    <row r="186">
      <c r="A186" s="64"/>
      <c r="F186" s="142"/>
      <c r="G186" s="142"/>
    </row>
    <row r="187">
      <c r="A187" s="64"/>
      <c r="F187" s="142"/>
      <c r="G187" s="142"/>
    </row>
    <row r="188">
      <c r="A188" s="64"/>
      <c r="F188" s="142"/>
      <c r="G188" s="142"/>
    </row>
    <row r="189">
      <c r="A189" s="64"/>
      <c r="F189" s="142"/>
      <c r="G189" s="142"/>
    </row>
    <row r="190">
      <c r="A190" s="64"/>
      <c r="F190" s="142"/>
      <c r="G190" s="142"/>
    </row>
    <row r="191">
      <c r="A191" s="64"/>
      <c r="F191" s="142"/>
      <c r="G191" s="142"/>
    </row>
    <row r="192">
      <c r="A192" s="64"/>
      <c r="F192" s="142"/>
      <c r="G192" s="142"/>
    </row>
    <row r="193">
      <c r="A193" s="64"/>
      <c r="F193" s="142"/>
      <c r="G193" s="142"/>
    </row>
    <row r="194">
      <c r="A194" s="64"/>
      <c r="F194" s="142"/>
      <c r="G194" s="142"/>
    </row>
    <row r="195">
      <c r="A195" s="64"/>
      <c r="F195" s="142"/>
      <c r="G195" s="142"/>
    </row>
    <row r="196">
      <c r="A196" s="64"/>
      <c r="F196" s="142"/>
      <c r="G196" s="142"/>
    </row>
    <row r="197">
      <c r="A197" s="64"/>
      <c r="F197" s="142"/>
      <c r="G197" s="142"/>
    </row>
    <row r="198">
      <c r="A198" s="64"/>
      <c r="F198" s="142"/>
      <c r="G198" s="142"/>
    </row>
    <row r="199">
      <c r="A199" s="64"/>
      <c r="F199" s="142"/>
      <c r="G199" s="142"/>
    </row>
    <row r="200">
      <c r="A200" s="64"/>
      <c r="F200" s="142"/>
      <c r="G200" s="142"/>
    </row>
    <row r="201">
      <c r="A201" s="64"/>
      <c r="F201" s="142"/>
      <c r="G201" s="142"/>
    </row>
    <row r="202">
      <c r="A202" s="64"/>
      <c r="F202" s="142"/>
      <c r="G202" s="142"/>
    </row>
    <row r="203">
      <c r="A203" s="64"/>
      <c r="F203" s="142"/>
      <c r="G203" s="142"/>
    </row>
    <row r="204">
      <c r="A204" s="64"/>
      <c r="F204" s="142"/>
      <c r="G204" s="142"/>
    </row>
    <row r="205">
      <c r="A205" s="64"/>
      <c r="F205" s="142"/>
      <c r="G205" s="142"/>
    </row>
    <row r="206">
      <c r="A206" s="64"/>
      <c r="F206" s="142"/>
      <c r="G206" s="142"/>
    </row>
    <row r="207">
      <c r="A207" s="64"/>
      <c r="F207" s="142"/>
      <c r="G207" s="142"/>
    </row>
    <row r="208">
      <c r="A208" s="64"/>
      <c r="F208" s="142"/>
      <c r="G208" s="142"/>
    </row>
    <row r="209">
      <c r="A209" s="64"/>
      <c r="F209" s="142"/>
      <c r="G209" s="142"/>
    </row>
    <row r="210">
      <c r="A210" s="64"/>
      <c r="F210" s="142"/>
      <c r="G210" s="142"/>
    </row>
    <row r="211">
      <c r="A211" s="64"/>
      <c r="F211" s="142"/>
      <c r="G211" s="142"/>
    </row>
    <row r="212">
      <c r="A212" s="64"/>
      <c r="F212" s="142"/>
      <c r="G212" s="142"/>
    </row>
    <row r="213">
      <c r="A213" s="64"/>
      <c r="F213" s="142"/>
      <c r="G213" s="142"/>
    </row>
    <row r="214">
      <c r="A214" s="64"/>
      <c r="F214" s="142"/>
      <c r="G214" s="142"/>
    </row>
    <row r="215">
      <c r="A215" s="64"/>
      <c r="F215" s="142"/>
      <c r="G215" s="142"/>
    </row>
    <row r="216">
      <c r="A216" s="64"/>
      <c r="F216" s="142"/>
      <c r="G216" s="142"/>
    </row>
    <row r="217">
      <c r="A217" s="64"/>
      <c r="F217" s="142"/>
      <c r="G217" s="142"/>
    </row>
    <row r="218">
      <c r="A218" s="64"/>
      <c r="F218" s="142"/>
      <c r="G218" s="142"/>
    </row>
    <row r="219">
      <c r="A219" s="64"/>
      <c r="F219" s="142"/>
      <c r="G219" s="142"/>
    </row>
    <row r="220">
      <c r="A220" s="64"/>
      <c r="F220" s="142"/>
      <c r="G220" s="142"/>
    </row>
    <row r="221">
      <c r="A221" s="64"/>
      <c r="F221" s="142"/>
      <c r="G221" s="142"/>
    </row>
    <row r="222">
      <c r="A222" s="64"/>
      <c r="F222" s="142"/>
      <c r="G222" s="142"/>
    </row>
    <row r="223">
      <c r="A223" s="64"/>
      <c r="F223" s="142"/>
      <c r="G223" s="142"/>
    </row>
    <row r="224">
      <c r="A224" s="64"/>
      <c r="F224" s="142"/>
      <c r="G224" s="142"/>
    </row>
    <row r="225">
      <c r="A225" s="64"/>
      <c r="F225" s="142"/>
      <c r="G225" s="142"/>
    </row>
    <row r="226">
      <c r="A226" s="64"/>
      <c r="F226" s="142"/>
      <c r="G226" s="142"/>
    </row>
    <row r="227">
      <c r="A227" s="64"/>
      <c r="F227" s="142"/>
      <c r="G227" s="142"/>
    </row>
    <row r="228">
      <c r="A228" s="64"/>
      <c r="F228" s="142"/>
      <c r="G228" s="142"/>
    </row>
    <row r="229">
      <c r="A229" s="64"/>
      <c r="F229" s="142"/>
      <c r="G229" s="142"/>
    </row>
    <row r="230">
      <c r="A230" s="64"/>
      <c r="F230" s="142"/>
      <c r="G230" s="142"/>
    </row>
    <row r="231">
      <c r="A231" s="64"/>
      <c r="F231" s="142"/>
      <c r="G231" s="142"/>
    </row>
    <row r="232">
      <c r="A232" s="64"/>
      <c r="F232" s="142"/>
      <c r="G232" s="142"/>
    </row>
    <row r="233">
      <c r="A233" s="64"/>
      <c r="F233" s="142"/>
      <c r="G233" s="142"/>
    </row>
    <row r="234">
      <c r="A234" s="64"/>
      <c r="F234" s="142"/>
      <c r="G234" s="142"/>
    </row>
    <row r="235">
      <c r="A235" s="64"/>
      <c r="F235" s="142"/>
      <c r="G235" s="142"/>
    </row>
    <row r="236">
      <c r="A236" s="64"/>
      <c r="F236" s="142"/>
      <c r="G236" s="142"/>
    </row>
    <row r="237">
      <c r="A237" s="64"/>
      <c r="F237" s="142"/>
      <c r="G237" s="142"/>
    </row>
    <row r="238">
      <c r="A238" s="64"/>
      <c r="F238" s="142"/>
      <c r="G238" s="142"/>
    </row>
    <row r="239">
      <c r="A239" s="64"/>
      <c r="F239" s="142"/>
      <c r="G239" s="142"/>
    </row>
    <row r="240">
      <c r="A240" s="64"/>
      <c r="F240" s="142"/>
      <c r="G240" s="142"/>
    </row>
    <row r="241">
      <c r="A241" s="64"/>
      <c r="F241" s="142"/>
      <c r="G241" s="142"/>
    </row>
    <row r="242">
      <c r="A242" s="64"/>
      <c r="F242" s="142"/>
      <c r="G242" s="142"/>
    </row>
    <row r="243">
      <c r="A243" s="64"/>
      <c r="F243" s="142"/>
      <c r="G243" s="142"/>
    </row>
    <row r="244">
      <c r="A244" s="64"/>
      <c r="F244" s="142"/>
      <c r="G244" s="142"/>
    </row>
    <row r="245">
      <c r="A245" s="64"/>
      <c r="F245" s="142"/>
      <c r="G245" s="142"/>
    </row>
    <row r="246">
      <c r="A246" s="64"/>
      <c r="F246" s="142"/>
      <c r="G246" s="142"/>
    </row>
    <row r="247">
      <c r="A247" s="64"/>
      <c r="F247" s="142"/>
      <c r="G247" s="142"/>
    </row>
    <row r="248">
      <c r="A248" s="64"/>
      <c r="F248" s="142"/>
      <c r="G248" s="142"/>
    </row>
    <row r="249">
      <c r="A249" s="64"/>
      <c r="F249" s="142"/>
      <c r="G249" s="142"/>
    </row>
    <row r="250">
      <c r="A250" s="64"/>
      <c r="F250" s="142"/>
      <c r="G250" s="142"/>
    </row>
    <row r="251">
      <c r="A251" s="64"/>
      <c r="F251" s="142"/>
      <c r="G251" s="142"/>
    </row>
    <row r="252">
      <c r="A252" s="64"/>
      <c r="F252" s="142"/>
      <c r="G252" s="142"/>
    </row>
    <row r="253">
      <c r="A253" s="64"/>
      <c r="F253" s="142"/>
      <c r="G253" s="142"/>
    </row>
    <row r="254">
      <c r="A254" s="64"/>
      <c r="F254" s="142"/>
      <c r="G254" s="142"/>
    </row>
    <row r="255">
      <c r="A255" s="64"/>
      <c r="F255" s="142"/>
      <c r="G255" s="142"/>
    </row>
    <row r="256">
      <c r="A256" s="64"/>
      <c r="F256" s="142"/>
      <c r="G256" s="142"/>
    </row>
    <row r="257">
      <c r="A257" s="64"/>
      <c r="F257" s="142"/>
      <c r="G257" s="142"/>
    </row>
    <row r="258">
      <c r="A258" s="64"/>
      <c r="F258" s="142"/>
      <c r="G258" s="142"/>
    </row>
    <row r="259">
      <c r="A259" s="64"/>
      <c r="F259" s="142"/>
      <c r="G259" s="142"/>
    </row>
    <row r="260">
      <c r="A260" s="64"/>
      <c r="F260" s="142"/>
      <c r="G260" s="142"/>
    </row>
    <row r="261">
      <c r="A261" s="64"/>
      <c r="F261" s="142"/>
      <c r="G261" s="142"/>
    </row>
    <row r="262">
      <c r="A262" s="64"/>
      <c r="F262" s="142"/>
      <c r="G262" s="142"/>
    </row>
    <row r="263">
      <c r="A263" s="64"/>
      <c r="F263" s="142"/>
      <c r="G263" s="142"/>
    </row>
    <row r="264">
      <c r="A264" s="64"/>
      <c r="F264" s="142"/>
      <c r="G264" s="142"/>
    </row>
    <row r="265">
      <c r="A265" s="64"/>
      <c r="F265" s="142"/>
      <c r="G265" s="142"/>
    </row>
    <row r="266">
      <c r="A266" s="64"/>
      <c r="F266" s="142"/>
      <c r="G266" s="142"/>
    </row>
    <row r="267">
      <c r="A267" s="64"/>
      <c r="F267" s="142"/>
      <c r="G267" s="142"/>
    </row>
    <row r="268">
      <c r="A268" s="64"/>
      <c r="F268" s="142"/>
      <c r="G268" s="142"/>
    </row>
    <row r="269">
      <c r="A269" s="64"/>
      <c r="F269" s="142"/>
      <c r="G269" s="142"/>
    </row>
    <row r="270">
      <c r="A270" s="64"/>
      <c r="F270" s="142"/>
      <c r="G270" s="142"/>
    </row>
    <row r="271">
      <c r="A271" s="64"/>
      <c r="F271" s="142"/>
      <c r="G271" s="142"/>
    </row>
    <row r="272">
      <c r="A272" s="64"/>
      <c r="F272" s="142"/>
      <c r="G272" s="142"/>
    </row>
    <row r="273">
      <c r="A273" s="64"/>
      <c r="F273" s="142"/>
      <c r="G273" s="142"/>
    </row>
    <row r="274">
      <c r="A274" s="64"/>
      <c r="F274" s="142"/>
      <c r="G274" s="142"/>
    </row>
    <row r="275">
      <c r="A275" s="64"/>
      <c r="F275" s="142"/>
      <c r="G275" s="142"/>
    </row>
    <row r="276">
      <c r="A276" s="64"/>
      <c r="F276" s="142"/>
      <c r="G276" s="142"/>
    </row>
    <row r="277">
      <c r="A277" s="64"/>
      <c r="F277" s="142"/>
      <c r="G277" s="142"/>
    </row>
    <row r="278">
      <c r="A278" s="64"/>
      <c r="F278" s="142"/>
      <c r="G278" s="142"/>
    </row>
    <row r="279">
      <c r="A279" s="64"/>
      <c r="F279" s="142"/>
      <c r="G279" s="142"/>
    </row>
    <row r="280">
      <c r="A280" s="64"/>
      <c r="F280" s="142"/>
      <c r="G280" s="142"/>
    </row>
    <row r="281">
      <c r="A281" s="64"/>
      <c r="F281" s="142"/>
      <c r="G281" s="142"/>
    </row>
    <row r="282">
      <c r="A282" s="64"/>
      <c r="F282" s="142"/>
      <c r="G282" s="142"/>
    </row>
    <row r="283">
      <c r="A283" s="64"/>
      <c r="F283" s="142"/>
      <c r="G283" s="142"/>
    </row>
    <row r="284">
      <c r="A284" s="64"/>
      <c r="F284" s="142"/>
      <c r="G284" s="142"/>
    </row>
    <row r="285">
      <c r="A285" s="64"/>
      <c r="F285" s="142"/>
      <c r="G285" s="142"/>
    </row>
    <row r="286">
      <c r="A286" s="64"/>
      <c r="F286" s="142"/>
      <c r="G286" s="142"/>
    </row>
    <row r="287">
      <c r="A287" s="64"/>
      <c r="F287" s="142"/>
      <c r="G287" s="142"/>
    </row>
    <row r="288">
      <c r="A288" s="64"/>
      <c r="F288" s="142"/>
      <c r="G288" s="142"/>
    </row>
    <row r="289">
      <c r="A289" s="64"/>
      <c r="F289" s="142"/>
      <c r="G289" s="142"/>
    </row>
    <row r="290">
      <c r="A290" s="64"/>
      <c r="F290" s="142"/>
      <c r="G290" s="142"/>
    </row>
    <row r="291">
      <c r="A291" s="64"/>
      <c r="F291" s="142"/>
      <c r="G291" s="142"/>
    </row>
    <row r="292">
      <c r="A292" s="64"/>
      <c r="F292" s="142"/>
      <c r="G292" s="142"/>
    </row>
    <row r="293">
      <c r="A293" s="64"/>
      <c r="F293" s="142"/>
      <c r="G293" s="142"/>
    </row>
    <row r="294">
      <c r="A294" s="64"/>
      <c r="F294" s="142"/>
      <c r="G294" s="142"/>
    </row>
    <row r="295">
      <c r="A295" s="64"/>
      <c r="F295" s="142"/>
      <c r="G295" s="142"/>
    </row>
    <row r="296">
      <c r="A296" s="64"/>
      <c r="F296" s="142"/>
      <c r="G296" s="142"/>
    </row>
    <row r="297">
      <c r="A297" s="64"/>
      <c r="F297" s="142"/>
      <c r="G297" s="142"/>
    </row>
    <row r="298">
      <c r="A298" s="64"/>
      <c r="F298" s="142"/>
      <c r="G298" s="142"/>
    </row>
    <row r="299">
      <c r="A299" s="64"/>
      <c r="F299" s="142"/>
      <c r="G299" s="142"/>
    </row>
    <row r="300">
      <c r="A300" s="64"/>
      <c r="F300" s="142"/>
      <c r="G300" s="142"/>
    </row>
    <row r="301">
      <c r="A301" s="64"/>
      <c r="F301" s="142"/>
      <c r="G301" s="142"/>
    </row>
    <row r="302">
      <c r="A302" s="64"/>
      <c r="F302" s="142"/>
      <c r="G302" s="142"/>
    </row>
    <row r="303">
      <c r="A303" s="64"/>
      <c r="F303" s="142"/>
      <c r="G303" s="142"/>
    </row>
    <row r="304">
      <c r="A304" s="64"/>
      <c r="F304" s="142"/>
      <c r="G304" s="142"/>
    </row>
    <row r="305">
      <c r="A305" s="64"/>
      <c r="F305" s="142"/>
      <c r="G305" s="142"/>
    </row>
    <row r="306">
      <c r="A306" s="64"/>
      <c r="F306" s="142"/>
      <c r="G306" s="142"/>
    </row>
    <row r="307">
      <c r="A307" s="64"/>
      <c r="F307" s="142"/>
      <c r="G307" s="142"/>
    </row>
    <row r="308">
      <c r="A308" s="64"/>
      <c r="F308" s="142"/>
      <c r="G308" s="142"/>
    </row>
    <row r="309">
      <c r="A309" s="64"/>
      <c r="F309" s="142"/>
      <c r="G309" s="142"/>
    </row>
    <row r="310">
      <c r="A310" s="64"/>
      <c r="F310" s="142"/>
      <c r="G310" s="142"/>
    </row>
    <row r="311">
      <c r="A311" s="64"/>
      <c r="F311" s="142"/>
      <c r="G311" s="142"/>
    </row>
    <row r="312">
      <c r="A312" s="64"/>
      <c r="F312" s="142"/>
      <c r="G312" s="142"/>
    </row>
    <row r="313">
      <c r="A313" s="64"/>
      <c r="F313" s="142"/>
      <c r="G313" s="142"/>
    </row>
    <row r="314">
      <c r="A314" s="64"/>
      <c r="F314" s="142"/>
      <c r="G314" s="142"/>
    </row>
    <row r="315">
      <c r="A315" s="64"/>
      <c r="F315" s="142"/>
      <c r="G315" s="142"/>
    </row>
    <row r="316">
      <c r="A316" s="64"/>
      <c r="F316" s="142"/>
      <c r="G316" s="142"/>
    </row>
    <row r="317">
      <c r="A317" s="64"/>
      <c r="F317" s="142"/>
      <c r="G317" s="142"/>
    </row>
    <row r="318">
      <c r="A318" s="64"/>
      <c r="F318" s="142"/>
      <c r="G318" s="142"/>
    </row>
    <row r="319">
      <c r="A319" s="64"/>
      <c r="F319" s="142"/>
      <c r="G319" s="142"/>
    </row>
    <row r="320">
      <c r="A320" s="64"/>
      <c r="F320" s="142"/>
      <c r="G320" s="142"/>
    </row>
    <row r="321">
      <c r="A321" s="64"/>
      <c r="F321" s="142"/>
      <c r="G321" s="142"/>
    </row>
    <row r="322">
      <c r="A322" s="64"/>
      <c r="F322" s="142"/>
      <c r="G322" s="142"/>
    </row>
    <row r="323">
      <c r="A323" s="64"/>
      <c r="F323" s="142"/>
      <c r="G323" s="142"/>
    </row>
    <row r="324">
      <c r="A324" s="64"/>
      <c r="F324" s="142"/>
      <c r="G324" s="142"/>
    </row>
    <row r="325">
      <c r="A325" s="64"/>
      <c r="F325" s="142"/>
      <c r="G325" s="142"/>
    </row>
    <row r="326">
      <c r="A326" s="64"/>
      <c r="F326" s="142"/>
      <c r="G326" s="142"/>
    </row>
    <row r="327">
      <c r="A327" s="64"/>
      <c r="F327" s="142"/>
      <c r="G327" s="142"/>
    </row>
    <row r="328">
      <c r="A328" s="64"/>
      <c r="F328" s="142"/>
      <c r="G328" s="142"/>
    </row>
    <row r="329">
      <c r="A329" s="64"/>
      <c r="F329" s="142"/>
      <c r="G329" s="142"/>
    </row>
    <row r="330">
      <c r="A330" s="64"/>
      <c r="F330" s="142"/>
      <c r="G330" s="142"/>
    </row>
    <row r="331">
      <c r="A331" s="64"/>
      <c r="F331" s="142"/>
      <c r="G331" s="142"/>
    </row>
    <row r="332">
      <c r="A332" s="64"/>
      <c r="F332" s="142"/>
      <c r="G332" s="142"/>
    </row>
    <row r="333">
      <c r="A333" s="64"/>
      <c r="F333" s="142"/>
      <c r="G333" s="142"/>
    </row>
    <row r="334">
      <c r="A334" s="64"/>
      <c r="F334" s="142"/>
      <c r="G334" s="142"/>
    </row>
    <row r="335">
      <c r="A335" s="64"/>
      <c r="F335" s="142"/>
      <c r="G335" s="142"/>
    </row>
    <row r="336">
      <c r="A336" s="64"/>
      <c r="F336" s="142"/>
      <c r="G336" s="142"/>
    </row>
    <row r="337">
      <c r="A337" s="64"/>
      <c r="F337" s="142"/>
      <c r="G337" s="142"/>
    </row>
    <row r="338">
      <c r="A338" s="64"/>
      <c r="F338" s="142"/>
      <c r="G338" s="142"/>
    </row>
    <row r="339">
      <c r="A339" s="64"/>
      <c r="F339" s="142"/>
      <c r="G339" s="142"/>
    </row>
    <row r="340">
      <c r="A340" s="64"/>
      <c r="F340" s="142"/>
      <c r="G340" s="142"/>
    </row>
    <row r="341">
      <c r="A341" s="64"/>
      <c r="F341" s="142"/>
      <c r="G341" s="142"/>
    </row>
    <row r="342">
      <c r="A342" s="64"/>
      <c r="F342" s="142"/>
      <c r="G342" s="142"/>
    </row>
    <row r="343">
      <c r="A343" s="64"/>
      <c r="F343" s="142"/>
      <c r="G343" s="142"/>
    </row>
    <row r="344">
      <c r="A344" s="64"/>
      <c r="F344" s="142"/>
      <c r="G344" s="142"/>
    </row>
    <row r="345">
      <c r="A345" s="64"/>
      <c r="F345" s="142"/>
      <c r="G345" s="142"/>
    </row>
    <row r="346">
      <c r="A346" s="64"/>
      <c r="F346" s="142"/>
      <c r="G346" s="142"/>
    </row>
    <row r="347">
      <c r="A347" s="64"/>
      <c r="F347" s="142"/>
      <c r="G347" s="142"/>
    </row>
    <row r="348">
      <c r="A348" s="64"/>
      <c r="F348" s="142"/>
      <c r="G348" s="142"/>
    </row>
    <row r="349">
      <c r="A349" s="64"/>
      <c r="F349" s="142"/>
      <c r="G349" s="142"/>
    </row>
    <row r="350">
      <c r="A350" s="64"/>
      <c r="F350" s="142"/>
      <c r="G350" s="142"/>
    </row>
    <row r="351">
      <c r="A351" s="64"/>
      <c r="F351" s="142"/>
      <c r="G351" s="142"/>
    </row>
    <row r="352">
      <c r="A352" s="64"/>
      <c r="F352" s="142"/>
      <c r="G352" s="142"/>
    </row>
    <row r="353">
      <c r="A353" s="64"/>
      <c r="F353" s="142"/>
      <c r="G353" s="142"/>
    </row>
    <row r="354">
      <c r="A354" s="64"/>
      <c r="F354" s="142"/>
      <c r="G354" s="142"/>
    </row>
    <row r="355">
      <c r="A355" s="64"/>
      <c r="F355" s="142"/>
      <c r="G355" s="142"/>
    </row>
    <row r="356">
      <c r="A356" s="64"/>
      <c r="F356" s="142"/>
      <c r="G356" s="142"/>
    </row>
    <row r="357">
      <c r="A357" s="64"/>
      <c r="F357" s="142"/>
      <c r="G357" s="142"/>
    </row>
    <row r="358">
      <c r="A358" s="64"/>
      <c r="F358" s="142"/>
      <c r="G358" s="142"/>
    </row>
    <row r="359">
      <c r="A359" s="64"/>
      <c r="F359" s="142"/>
      <c r="G359" s="142"/>
    </row>
    <row r="360">
      <c r="A360" s="64"/>
      <c r="F360" s="142"/>
      <c r="G360" s="142"/>
    </row>
    <row r="361">
      <c r="A361" s="64"/>
      <c r="F361" s="142"/>
      <c r="G361" s="142"/>
    </row>
    <row r="362">
      <c r="A362" s="64"/>
      <c r="F362" s="142"/>
      <c r="G362" s="142"/>
    </row>
    <row r="363">
      <c r="A363" s="64"/>
      <c r="F363" s="142"/>
      <c r="G363" s="142"/>
    </row>
    <row r="364">
      <c r="A364" s="64"/>
      <c r="F364" s="142"/>
      <c r="G364" s="142"/>
    </row>
    <row r="365">
      <c r="A365" s="64"/>
      <c r="F365" s="142"/>
      <c r="G365" s="142"/>
    </row>
    <row r="366">
      <c r="A366" s="64"/>
      <c r="F366" s="142"/>
      <c r="G366" s="142"/>
    </row>
    <row r="367">
      <c r="A367" s="64"/>
      <c r="F367" s="142"/>
      <c r="G367" s="142"/>
    </row>
    <row r="368">
      <c r="A368" s="64"/>
      <c r="F368" s="142"/>
      <c r="G368" s="142"/>
    </row>
    <row r="369">
      <c r="A369" s="64"/>
      <c r="F369" s="142"/>
      <c r="G369" s="142"/>
    </row>
    <row r="370">
      <c r="A370" s="64"/>
      <c r="F370" s="142"/>
      <c r="G370" s="142"/>
    </row>
    <row r="371">
      <c r="A371" s="64"/>
      <c r="F371" s="142"/>
      <c r="G371" s="142"/>
    </row>
    <row r="372">
      <c r="A372" s="64"/>
      <c r="F372" s="142"/>
      <c r="G372" s="142"/>
    </row>
    <row r="373">
      <c r="A373" s="64"/>
      <c r="F373" s="142"/>
      <c r="G373" s="142"/>
    </row>
    <row r="374">
      <c r="A374" s="64"/>
      <c r="F374" s="142"/>
      <c r="G374" s="142"/>
    </row>
    <row r="375">
      <c r="A375" s="64"/>
      <c r="F375" s="142"/>
      <c r="G375" s="142"/>
    </row>
    <row r="376">
      <c r="A376" s="64"/>
      <c r="F376" s="142"/>
      <c r="G376" s="142"/>
    </row>
    <row r="377">
      <c r="A377" s="64"/>
      <c r="F377" s="142"/>
      <c r="G377" s="142"/>
    </row>
    <row r="378">
      <c r="A378" s="64"/>
      <c r="F378" s="142"/>
      <c r="G378" s="142"/>
    </row>
    <row r="379">
      <c r="A379" s="64"/>
      <c r="F379" s="142"/>
      <c r="G379" s="142"/>
    </row>
    <row r="380">
      <c r="A380" s="64"/>
      <c r="F380" s="142"/>
      <c r="G380" s="142"/>
    </row>
    <row r="381">
      <c r="A381" s="64"/>
      <c r="F381" s="142"/>
      <c r="G381" s="142"/>
    </row>
    <row r="382">
      <c r="A382" s="64"/>
      <c r="F382" s="142"/>
      <c r="G382" s="142"/>
    </row>
    <row r="383">
      <c r="A383" s="64"/>
      <c r="F383" s="142"/>
      <c r="G383" s="142"/>
    </row>
    <row r="384">
      <c r="A384" s="64"/>
      <c r="F384" s="142"/>
      <c r="G384" s="142"/>
    </row>
    <row r="385">
      <c r="A385" s="64"/>
      <c r="F385" s="142"/>
      <c r="G385" s="142"/>
    </row>
    <row r="386">
      <c r="A386" s="64"/>
      <c r="F386" s="142"/>
      <c r="G386" s="142"/>
    </row>
    <row r="387">
      <c r="A387" s="64"/>
      <c r="F387" s="142"/>
      <c r="G387" s="142"/>
    </row>
    <row r="388">
      <c r="A388" s="64"/>
      <c r="F388" s="142"/>
      <c r="G388" s="142"/>
    </row>
    <row r="389">
      <c r="A389" s="64"/>
      <c r="F389" s="142"/>
      <c r="G389" s="142"/>
    </row>
    <row r="390">
      <c r="A390" s="64"/>
      <c r="F390" s="142"/>
      <c r="G390" s="142"/>
    </row>
    <row r="391">
      <c r="A391" s="64"/>
      <c r="F391" s="142"/>
      <c r="G391" s="142"/>
    </row>
    <row r="392">
      <c r="A392" s="64"/>
      <c r="F392" s="142"/>
      <c r="G392" s="142"/>
    </row>
    <row r="393">
      <c r="A393" s="64"/>
      <c r="F393" s="142"/>
      <c r="G393" s="142"/>
    </row>
    <row r="394">
      <c r="A394" s="64"/>
      <c r="F394" s="142"/>
      <c r="G394" s="142"/>
    </row>
    <row r="395">
      <c r="A395" s="64"/>
      <c r="F395" s="142"/>
      <c r="G395" s="142"/>
    </row>
    <row r="396">
      <c r="A396" s="64"/>
      <c r="F396" s="142"/>
      <c r="G396" s="142"/>
    </row>
    <row r="397">
      <c r="A397" s="64"/>
      <c r="F397" s="142"/>
      <c r="G397" s="142"/>
    </row>
    <row r="398">
      <c r="A398" s="64"/>
      <c r="F398" s="142"/>
      <c r="G398" s="142"/>
    </row>
    <row r="399">
      <c r="A399" s="64"/>
      <c r="F399" s="142"/>
      <c r="G399" s="142"/>
    </row>
    <row r="400">
      <c r="A400" s="64"/>
      <c r="F400" s="142"/>
      <c r="G400" s="142"/>
    </row>
    <row r="401">
      <c r="A401" s="64"/>
      <c r="F401" s="142"/>
      <c r="G401" s="142"/>
    </row>
    <row r="402">
      <c r="A402" s="64"/>
      <c r="F402" s="142"/>
      <c r="G402" s="142"/>
    </row>
    <row r="403">
      <c r="A403" s="64"/>
      <c r="F403" s="142"/>
      <c r="G403" s="142"/>
    </row>
    <row r="404">
      <c r="A404" s="64"/>
      <c r="F404" s="142"/>
      <c r="G404" s="142"/>
    </row>
    <row r="405">
      <c r="A405" s="64"/>
      <c r="F405" s="142"/>
      <c r="G405" s="142"/>
    </row>
    <row r="406">
      <c r="A406" s="64"/>
      <c r="F406" s="142"/>
      <c r="G406" s="142"/>
    </row>
    <row r="407">
      <c r="A407" s="64"/>
      <c r="F407" s="142"/>
      <c r="G407" s="142"/>
    </row>
    <row r="408">
      <c r="A408" s="64"/>
      <c r="F408" s="142"/>
      <c r="G408" s="142"/>
    </row>
    <row r="409">
      <c r="A409" s="64"/>
      <c r="F409" s="142"/>
      <c r="G409" s="142"/>
    </row>
    <row r="410">
      <c r="A410" s="64"/>
      <c r="F410" s="142"/>
      <c r="G410" s="142"/>
    </row>
    <row r="411">
      <c r="A411" s="64"/>
      <c r="F411" s="142"/>
      <c r="G411" s="142"/>
    </row>
    <row r="412">
      <c r="A412" s="64"/>
      <c r="F412" s="142"/>
      <c r="G412" s="142"/>
    </row>
    <row r="413">
      <c r="A413" s="64"/>
      <c r="F413" s="142"/>
      <c r="G413" s="142"/>
    </row>
    <row r="414">
      <c r="A414" s="64"/>
      <c r="F414" s="142"/>
      <c r="G414" s="142"/>
    </row>
    <row r="415">
      <c r="A415" s="64"/>
      <c r="F415" s="142"/>
      <c r="G415" s="142"/>
    </row>
    <row r="416">
      <c r="A416" s="64"/>
      <c r="F416" s="142"/>
      <c r="G416" s="142"/>
    </row>
    <row r="417">
      <c r="A417" s="64"/>
      <c r="F417" s="142"/>
      <c r="G417" s="142"/>
    </row>
    <row r="418">
      <c r="A418" s="64"/>
      <c r="F418" s="142"/>
      <c r="G418" s="142"/>
    </row>
    <row r="419">
      <c r="A419" s="64"/>
      <c r="F419" s="142"/>
      <c r="G419" s="142"/>
    </row>
    <row r="420">
      <c r="A420" s="64"/>
      <c r="F420" s="142"/>
      <c r="G420" s="142"/>
    </row>
    <row r="421">
      <c r="A421" s="64"/>
      <c r="F421" s="142"/>
      <c r="G421" s="142"/>
    </row>
    <row r="422">
      <c r="A422" s="64"/>
      <c r="F422" s="142"/>
      <c r="G422" s="142"/>
    </row>
    <row r="423">
      <c r="A423" s="64"/>
      <c r="F423" s="142"/>
      <c r="G423" s="142"/>
    </row>
    <row r="424">
      <c r="A424" s="64"/>
      <c r="F424" s="142"/>
      <c r="G424" s="142"/>
    </row>
    <row r="425">
      <c r="A425" s="64"/>
      <c r="F425" s="142"/>
      <c r="G425" s="142"/>
    </row>
    <row r="426">
      <c r="A426" s="64"/>
      <c r="F426" s="142"/>
      <c r="G426" s="142"/>
    </row>
    <row r="427">
      <c r="A427" s="64"/>
      <c r="F427" s="142"/>
      <c r="G427" s="142"/>
    </row>
    <row r="428">
      <c r="A428" s="64"/>
      <c r="F428" s="142"/>
      <c r="G428" s="142"/>
    </row>
    <row r="429">
      <c r="A429" s="64"/>
      <c r="F429" s="142"/>
      <c r="G429" s="142"/>
    </row>
    <row r="430">
      <c r="A430" s="64"/>
      <c r="F430" s="142"/>
      <c r="G430" s="142"/>
    </row>
    <row r="431">
      <c r="A431" s="64"/>
      <c r="F431" s="142"/>
      <c r="G431" s="142"/>
    </row>
    <row r="432">
      <c r="A432" s="64"/>
      <c r="F432" s="142"/>
      <c r="G432" s="142"/>
    </row>
    <row r="433">
      <c r="A433" s="64"/>
      <c r="F433" s="142"/>
      <c r="G433" s="142"/>
    </row>
    <row r="434">
      <c r="A434" s="64"/>
      <c r="F434" s="142"/>
      <c r="G434" s="142"/>
    </row>
    <row r="435">
      <c r="A435" s="64"/>
      <c r="F435" s="142"/>
      <c r="G435" s="142"/>
    </row>
    <row r="436">
      <c r="A436" s="64"/>
      <c r="F436" s="142"/>
      <c r="G436" s="142"/>
    </row>
    <row r="437">
      <c r="A437" s="64"/>
      <c r="F437" s="142"/>
      <c r="G437" s="142"/>
    </row>
    <row r="438">
      <c r="A438" s="64"/>
      <c r="F438" s="142"/>
      <c r="G438" s="142"/>
    </row>
    <row r="439">
      <c r="A439" s="64"/>
      <c r="F439" s="142"/>
      <c r="G439" s="142"/>
    </row>
    <row r="440">
      <c r="A440" s="64"/>
      <c r="F440" s="142"/>
      <c r="G440" s="142"/>
    </row>
    <row r="441">
      <c r="A441" s="64"/>
      <c r="F441" s="142"/>
      <c r="G441" s="142"/>
    </row>
    <row r="442">
      <c r="A442" s="64"/>
      <c r="F442" s="142"/>
      <c r="G442" s="142"/>
    </row>
    <row r="443">
      <c r="A443" s="64"/>
      <c r="F443" s="142"/>
      <c r="G443" s="142"/>
    </row>
    <row r="444">
      <c r="A444" s="64"/>
      <c r="F444" s="142"/>
      <c r="G444" s="142"/>
    </row>
    <row r="445">
      <c r="A445" s="64"/>
      <c r="F445" s="142"/>
      <c r="G445" s="142"/>
    </row>
    <row r="446">
      <c r="A446" s="64"/>
      <c r="F446" s="142"/>
      <c r="G446" s="142"/>
    </row>
    <row r="447">
      <c r="A447" s="64"/>
      <c r="F447" s="142"/>
      <c r="G447" s="142"/>
    </row>
    <row r="448">
      <c r="A448" s="64"/>
      <c r="F448" s="142"/>
      <c r="G448" s="142"/>
    </row>
    <row r="449">
      <c r="A449" s="64"/>
      <c r="F449" s="142"/>
      <c r="G449" s="142"/>
    </row>
    <row r="450">
      <c r="A450" s="64"/>
      <c r="F450" s="142"/>
      <c r="G450" s="142"/>
    </row>
    <row r="451">
      <c r="A451" s="64"/>
      <c r="F451" s="142"/>
      <c r="G451" s="142"/>
    </row>
    <row r="452">
      <c r="A452" s="64"/>
      <c r="F452" s="142"/>
      <c r="G452" s="142"/>
    </row>
    <row r="453">
      <c r="A453" s="64"/>
      <c r="F453" s="142"/>
      <c r="G453" s="142"/>
    </row>
    <row r="454">
      <c r="A454" s="64"/>
      <c r="F454" s="142"/>
      <c r="G454" s="142"/>
    </row>
    <row r="455">
      <c r="A455" s="64"/>
      <c r="F455" s="142"/>
      <c r="G455" s="142"/>
    </row>
    <row r="456">
      <c r="A456" s="64"/>
      <c r="F456" s="142"/>
      <c r="G456" s="142"/>
    </row>
    <row r="457">
      <c r="A457" s="64"/>
      <c r="F457" s="142"/>
      <c r="G457" s="142"/>
    </row>
    <row r="458">
      <c r="A458" s="64"/>
      <c r="F458" s="142"/>
      <c r="G458" s="142"/>
    </row>
    <row r="459">
      <c r="A459" s="64"/>
      <c r="F459" s="142"/>
      <c r="G459" s="142"/>
    </row>
    <row r="460">
      <c r="A460" s="64"/>
      <c r="F460" s="142"/>
      <c r="G460" s="142"/>
    </row>
    <row r="461">
      <c r="A461" s="64"/>
      <c r="F461" s="142"/>
      <c r="G461" s="142"/>
    </row>
    <row r="462">
      <c r="A462" s="64"/>
      <c r="F462" s="142"/>
      <c r="G462" s="142"/>
    </row>
    <row r="463">
      <c r="A463" s="64"/>
      <c r="F463" s="142"/>
      <c r="G463" s="142"/>
    </row>
    <row r="464">
      <c r="A464" s="64"/>
      <c r="F464" s="142"/>
      <c r="G464" s="142"/>
    </row>
    <row r="465">
      <c r="A465" s="64"/>
      <c r="F465" s="142"/>
      <c r="G465" s="142"/>
    </row>
    <row r="466">
      <c r="A466" s="64"/>
      <c r="F466" s="142"/>
      <c r="G466" s="142"/>
    </row>
    <row r="467">
      <c r="A467" s="64"/>
      <c r="F467" s="142"/>
      <c r="G467" s="142"/>
    </row>
    <row r="468">
      <c r="A468" s="64"/>
      <c r="F468" s="142"/>
      <c r="G468" s="142"/>
    </row>
    <row r="469">
      <c r="A469" s="64"/>
      <c r="F469" s="142"/>
      <c r="G469" s="142"/>
    </row>
    <row r="470">
      <c r="A470" s="64"/>
      <c r="F470" s="142"/>
      <c r="G470" s="142"/>
    </row>
    <row r="471">
      <c r="A471" s="64"/>
      <c r="F471" s="142"/>
      <c r="G471" s="142"/>
    </row>
    <row r="472">
      <c r="A472" s="64"/>
      <c r="F472" s="142"/>
      <c r="G472" s="142"/>
    </row>
    <row r="473">
      <c r="A473" s="64"/>
      <c r="F473" s="142"/>
      <c r="G473" s="142"/>
    </row>
    <row r="474">
      <c r="A474" s="64"/>
      <c r="F474" s="142"/>
      <c r="G474" s="142"/>
    </row>
    <row r="475">
      <c r="A475" s="64"/>
      <c r="F475" s="142"/>
      <c r="G475" s="142"/>
    </row>
    <row r="476">
      <c r="A476" s="64"/>
      <c r="F476" s="142"/>
      <c r="G476" s="142"/>
    </row>
    <row r="477">
      <c r="A477" s="64"/>
      <c r="F477" s="142"/>
      <c r="G477" s="142"/>
    </row>
    <row r="478">
      <c r="A478" s="64"/>
      <c r="F478" s="142"/>
      <c r="G478" s="142"/>
    </row>
    <row r="479">
      <c r="A479" s="64"/>
      <c r="F479" s="142"/>
      <c r="G479" s="142"/>
    </row>
    <row r="480">
      <c r="A480" s="64"/>
      <c r="F480" s="142"/>
      <c r="G480" s="142"/>
    </row>
    <row r="481">
      <c r="A481" s="64"/>
      <c r="F481" s="142"/>
      <c r="G481" s="142"/>
    </row>
    <row r="482">
      <c r="A482" s="64"/>
      <c r="F482" s="142"/>
      <c r="G482" s="142"/>
    </row>
    <row r="483">
      <c r="A483" s="64"/>
      <c r="F483" s="142"/>
      <c r="G483" s="142"/>
    </row>
    <row r="484">
      <c r="A484" s="64"/>
      <c r="F484" s="142"/>
      <c r="G484" s="142"/>
    </row>
    <row r="485">
      <c r="A485" s="64"/>
      <c r="F485" s="142"/>
      <c r="G485" s="142"/>
    </row>
    <row r="486">
      <c r="A486" s="64"/>
      <c r="F486" s="142"/>
      <c r="G486" s="142"/>
    </row>
    <row r="487">
      <c r="A487" s="64"/>
      <c r="F487" s="142"/>
      <c r="G487" s="142"/>
    </row>
    <row r="488">
      <c r="A488" s="64"/>
      <c r="F488" s="142"/>
      <c r="G488" s="142"/>
    </row>
    <row r="489">
      <c r="A489" s="64"/>
      <c r="F489" s="142"/>
      <c r="G489" s="142"/>
    </row>
    <row r="490">
      <c r="A490" s="64"/>
      <c r="F490" s="142"/>
      <c r="G490" s="142"/>
    </row>
    <row r="491">
      <c r="A491" s="64"/>
      <c r="F491" s="142"/>
      <c r="G491" s="142"/>
    </row>
    <row r="492">
      <c r="A492" s="64"/>
      <c r="F492" s="142"/>
      <c r="G492" s="142"/>
    </row>
    <row r="493">
      <c r="A493" s="64"/>
      <c r="F493" s="142"/>
      <c r="G493" s="142"/>
    </row>
    <row r="494">
      <c r="A494" s="64"/>
      <c r="F494" s="142"/>
      <c r="G494" s="142"/>
    </row>
    <row r="495">
      <c r="A495" s="64"/>
      <c r="F495" s="142"/>
      <c r="G495" s="142"/>
    </row>
    <row r="496">
      <c r="A496" s="64"/>
      <c r="F496" s="142"/>
      <c r="G496" s="142"/>
    </row>
    <row r="497">
      <c r="A497" s="64"/>
      <c r="F497" s="142"/>
      <c r="G497" s="142"/>
    </row>
    <row r="498">
      <c r="A498" s="64"/>
      <c r="F498" s="142"/>
      <c r="G498" s="142"/>
    </row>
    <row r="499">
      <c r="A499" s="64"/>
      <c r="F499" s="142"/>
      <c r="G499" s="142"/>
    </row>
    <row r="500">
      <c r="A500" s="64"/>
      <c r="F500" s="142"/>
      <c r="G500" s="142"/>
    </row>
    <row r="501">
      <c r="A501" s="64"/>
      <c r="F501" s="142"/>
      <c r="G501" s="142"/>
    </row>
    <row r="502">
      <c r="A502" s="64"/>
      <c r="F502" s="142"/>
      <c r="G502" s="142"/>
    </row>
    <row r="503">
      <c r="A503" s="64"/>
      <c r="F503" s="142"/>
      <c r="G503" s="142"/>
    </row>
    <row r="504">
      <c r="A504" s="64"/>
      <c r="F504" s="142"/>
      <c r="G504" s="142"/>
    </row>
    <row r="505">
      <c r="A505" s="64"/>
      <c r="F505" s="142"/>
      <c r="G505" s="142"/>
    </row>
    <row r="506">
      <c r="A506" s="64"/>
      <c r="F506" s="142"/>
      <c r="G506" s="142"/>
    </row>
    <row r="507">
      <c r="A507" s="64"/>
      <c r="F507" s="142"/>
      <c r="G507" s="142"/>
    </row>
    <row r="508">
      <c r="A508" s="64"/>
      <c r="F508" s="142"/>
      <c r="G508" s="142"/>
    </row>
    <row r="509">
      <c r="A509" s="64"/>
      <c r="F509" s="142"/>
      <c r="G509" s="142"/>
    </row>
    <row r="510">
      <c r="A510" s="64"/>
      <c r="F510" s="142"/>
      <c r="G510" s="142"/>
    </row>
    <row r="511">
      <c r="A511" s="64"/>
      <c r="F511" s="142"/>
      <c r="G511" s="142"/>
    </row>
    <row r="512">
      <c r="A512" s="64"/>
      <c r="F512" s="142"/>
      <c r="G512" s="142"/>
    </row>
    <row r="513">
      <c r="A513" s="64"/>
      <c r="F513" s="142"/>
      <c r="G513" s="142"/>
    </row>
    <row r="514">
      <c r="A514" s="64"/>
      <c r="F514" s="142"/>
      <c r="G514" s="142"/>
    </row>
    <row r="515">
      <c r="A515" s="64"/>
      <c r="F515" s="142"/>
      <c r="G515" s="142"/>
    </row>
    <row r="516">
      <c r="A516" s="64"/>
      <c r="F516" s="142"/>
      <c r="G516" s="142"/>
    </row>
    <row r="517">
      <c r="A517" s="64"/>
      <c r="F517" s="142"/>
      <c r="G517" s="142"/>
    </row>
    <row r="518">
      <c r="A518" s="64"/>
      <c r="F518" s="142"/>
      <c r="G518" s="142"/>
    </row>
    <row r="519">
      <c r="A519" s="64"/>
      <c r="F519" s="142"/>
      <c r="G519" s="142"/>
    </row>
    <row r="520">
      <c r="A520" s="64"/>
      <c r="F520" s="142"/>
      <c r="G520" s="142"/>
    </row>
    <row r="521">
      <c r="A521" s="64"/>
      <c r="F521" s="142"/>
      <c r="G521" s="142"/>
    </row>
    <row r="522">
      <c r="A522" s="64"/>
      <c r="F522" s="142"/>
      <c r="G522" s="142"/>
    </row>
    <row r="523">
      <c r="A523" s="64"/>
      <c r="F523" s="142"/>
      <c r="G523" s="142"/>
    </row>
    <row r="524">
      <c r="A524" s="64"/>
      <c r="F524" s="142"/>
      <c r="G524" s="142"/>
    </row>
    <row r="525">
      <c r="A525" s="64"/>
      <c r="F525" s="142"/>
      <c r="G525" s="142"/>
    </row>
    <row r="526">
      <c r="A526" s="64"/>
      <c r="F526" s="142"/>
      <c r="G526" s="142"/>
    </row>
    <row r="527">
      <c r="A527" s="64"/>
      <c r="F527" s="142"/>
      <c r="G527" s="142"/>
    </row>
    <row r="528">
      <c r="A528" s="64"/>
      <c r="F528" s="142"/>
      <c r="G528" s="142"/>
    </row>
    <row r="529">
      <c r="A529" s="64"/>
      <c r="F529" s="142"/>
      <c r="G529" s="142"/>
    </row>
    <row r="530">
      <c r="A530" s="64"/>
      <c r="F530" s="142"/>
      <c r="G530" s="142"/>
    </row>
    <row r="531">
      <c r="A531" s="64"/>
      <c r="F531" s="142"/>
      <c r="G531" s="142"/>
    </row>
    <row r="532">
      <c r="A532" s="64"/>
      <c r="F532" s="142"/>
      <c r="G532" s="142"/>
    </row>
    <row r="533">
      <c r="A533" s="64"/>
      <c r="F533" s="142"/>
      <c r="G533" s="142"/>
    </row>
    <row r="534">
      <c r="A534" s="64"/>
      <c r="F534" s="142"/>
      <c r="G534" s="142"/>
    </row>
    <row r="535">
      <c r="A535" s="64"/>
      <c r="F535" s="142"/>
      <c r="G535" s="142"/>
    </row>
    <row r="536">
      <c r="A536" s="64"/>
      <c r="F536" s="142"/>
      <c r="G536" s="142"/>
    </row>
    <row r="537">
      <c r="A537" s="64"/>
      <c r="F537" s="142"/>
      <c r="G537" s="142"/>
    </row>
    <row r="538">
      <c r="A538" s="64"/>
      <c r="F538" s="142"/>
      <c r="G538" s="142"/>
    </row>
    <row r="539">
      <c r="A539" s="64"/>
      <c r="F539" s="142"/>
      <c r="G539" s="142"/>
    </row>
    <row r="540">
      <c r="A540" s="64"/>
      <c r="F540" s="142"/>
      <c r="G540" s="142"/>
    </row>
    <row r="541">
      <c r="A541" s="64"/>
      <c r="F541" s="142"/>
      <c r="G541" s="142"/>
    </row>
    <row r="542">
      <c r="A542" s="64"/>
      <c r="F542" s="142"/>
      <c r="G542" s="142"/>
    </row>
    <row r="543">
      <c r="A543" s="64"/>
      <c r="F543" s="142"/>
      <c r="G543" s="142"/>
    </row>
    <row r="544">
      <c r="A544" s="64"/>
      <c r="F544" s="142"/>
      <c r="G544" s="142"/>
    </row>
    <row r="545">
      <c r="A545" s="64"/>
      <c r="F545" s="142"/>
      <c r="G545" s="142"/>
    </row>
    <row r="546">
      <c r="A546" s="64"/>
      <c r="F546" s="142"/>
      <c r="G546" s="142"/>
    </row>
    <row r="547">
      <c r="A547" s="64"/>
      <c r="F547" s="142"/>
      <c r="G547" s="142"/>
    </row>
    <row r="548">
      <c r="A548" s="64"/>
      <c r="F548" s="142"/>
      <c r="G548" s="142"/>
    </row>
    <row r="549">
      <c r="A549" s="64"/>
      <c r="F549" s="142"/>
      <c r="G549" s="142"/>
    </row>
    <row r="550">
      <c r="A550" s="64"/>
      <c r="F550" s="142"/>
      <c r="G550" s="142"/>
    </row>
    <row r="551">
      <c r="A551" s="64"/>
      <c r="F551" s="142"/>
      <c r="G551" s="142"/>
    </row>
    <row r="552">
      <c r="A552" s="64"/>
      <c r="F552" s="142"/>
      <c r="G552" s="142"/>
    </row>
    <row r="553">
      <c r="A553" s="64"/>
      <c r="F553" s="142"/>
      <c r="G553" s="142"/>
    </row>
    <row r="554">
      <c r="A554" s="64"/>
      <c r="F554" s="142"/>
      <c r="G554" s="142"/>
    </row>
    <row r="555">
      <c r="A555" s="64"/>
      <c r="F555" s="142"/>
      <c r="G555" s="142"/>
    </row>
    <row r="556">
      <c r="A556" s="64"/>
      <c r="F556" s="142"/>
      <c r="G556" s="142"/>
    </row>
    <row r="557">
      <c r="A557" s="64"/>
      <c r="F557" s="142"/>
      <c r="G557" s="142"/>
    </row>
    <row r="558">
      <c r="A558" s="64"/>
      <c r="F558" s="142"/>
      <c r="G558" s="142"/>
    </row>
    <row r="559">
      <c r="A559" s="64"/>
      <c r="F559" s="142"/>
      <c r="G559" s="142"/>
    </row>
    <row r="560">
      <c r="A560" s="64"/>
      <c r="F560" s="142"/>
      <c r="G560" s="142"/>
    </row>
    <row r="561">
      <c r="A561" s="64"/>
      <c r="F561" s="142"/>
      <c r="G561" s="142"/>
    </row>
    <row r="562">
      <c r="A562" s="64"/>
      <c r="F562" s="142"/>
      <c r="G562" s="142"/>
    </row>
    <row r="563">
      <c r="A563" s="64"/>
      <c r="F563" s="142"/>
      <c r="G563" s="142"/>
    </row>
    <row r="564">
      <c r="A564" s="64"/>
      <c r="F564" s="142"/>
      <c r="G564" s="142"/>
    </row>
    <row r="565">
      <c r="A565" s="64"/>
      <c r="F565" s="142"/>
      <c r="G565" s="142"/>
    </row>
    <row r="566">
      <c r="A566" s="64"/>
      <c r="F566" s="142"/>
      <c r="G566" s="142"/>
    </row>
    <row r="567">
      <c r="A567" s="64"/>
      <c r="F567" s="142"/>
      <c r="G567" s="142"/>
    </row>
    <row r="568">
      <c r="A568" s="64"/>
      <c r="F568" s="142"/>
      <c r="G568" s="142"/>
    </row>
    <row r="569">
      <c r="A569" s="64"/>
      <c r="F569" s="142"/>
      <c r="G569" s="142"/>
    </row>
    <row r="570">
      <c r="A570" s="64"/>
      <c r="F570" s="142"/>
      <c r="G570" s="142"/>
    </row>
    <row r="571">
      <c r="A571" s="64"/>
      <c r="F571" s="142"/>
      <c r="G571" s="142"/>
    </row>
    <row r="572">
      <c r="A572" s="64"/>
      <c r="F572" s="142"/>
      <c r="G572" s="142"/>
    </row>
    <row r="573">
      <c r="A573" s="64"/>
      <c r="F573" s="142"/>
      <c r="G573" s="142"/>
    </row>
    <row r="574">
      <c r="A574" s="64"/>
      <c r="F574" s="142"/>
      <c r="G574" s="142"/>
    </row>
    <row r="575">
      <c r="A575" s="64"/>
      <c r="F575" s="142"/>
      <c r="G575" s="142"/>
    </row>
    <row r="576">
      <c r="A576" s="64"/>
      <c r="F576" s="142"/>
      <c r="G576" s="142"/>
    </row>
    <row r="577">
      <c r="A577" s="64"/>
      <c r="F577" s="142"/>
      <c r="G577" s="142"/>
    </row>
    <row r="578">
      <c r="A578" s="64"/>
      <c r="F578" s="142"/>
      <c r="G578" s="142"/>
    </row>
    <row r="579">
      <c r="A579" s="64"/>
      <c r="F579" s="142"/>
      <c r="G579" s="142"/>
    </row>
    <row r="580">
      <c r="A580" s="64"/>
      <c r="F580" s="142"/>
      <c r="G580" s="142"/>
    </row>
    <row r="581">
      <c r="A581" s="64"/>
      <c r="F581" s="142"/>
      <c r="G581" s="142"/>
    </row>
    <row r="582">
      <c r="A582" s="64"/>
      <c r="F582" s="142"/>
      <c r="G582" s="142"/>
    </row>
    <row r="583">
      <c r="A583" s="64"/>
      <c r="F583" s="142"/>
      <c r="G583" s="142"/>
    </row>
    <row r="584">
      <c r="A584" s="64"/>
      <c r="F584" s="142"/>
      <c r="G584" s="142"/>
    </row>
    <row r="585">
      <c r="A585" s="64"/>
      <c r="F585" s="142"/>
      <c r="G585" s="142"/>
    </row>
    <row r="586">
      <c r="A586" s="64"/>
      <c r="F586" s="142"/>
      <c r="G586" s="142"/>
    </row>
    <row r="587">
      <c r="A587" s="64"/>
      <c r="F587" s="142"/>
      <c r="G587" s="142"/>
    </row>
    <row r="588">
      <c r="A588" s="64"/>
      <c r="F588" s="142"/>
      <c r="G588" s="142"/>
    </row>
    <row r="589">
      <c r="A589" s="64"/>
      <c r="F589" s="142"/>
      <c r="G589" s="142"/>
    </row>
    <row r="590">
      <c r="A590" s="64"/>
      <c r="F590" s="142"/>
      <c r="G590" s="142"/>
    </row>
    <row r="591">
      <c r="A591" s="64"/>
      <c r="F591" s="142"/>
      <c r="G591" s="142"/>
    </row>
    <row r="592">
      <c r="A592" s="64"/>
      <c r="F592" s="142"/>
      <c r="G592" s="142"/>
    </row>
    <row r="593">
      <c r="A593" s="64"/>
      <c r="F593" s="142"/>
      <c r="G593" s="142"/>
    </row>
    <row r="594">
      <c r="A594" s="64"/>
      <c r="F594" s="142"/>
      <c r="G594" s="142"/>
    </row>
    <row r="595">
      <c r="A595" s="64"/>
      <c r="F595" s="142"/>
      <c r="G595" s="142"/>
    </row>
    <row r="596">
      <c r="A596" s="64"/>
      <c r="F596" s="142"/>
      <c r="G596" s="142"/>
    </row>
    <row r="597">
      <c r="A597" s="64"/>
      <c r="F597" s="142"/>
      <c r="G597" s="142"/>
    </row>
    <row r="598">
      <c r="A598" s="64"/>
      <c r="F598" s="142"/>
      <c r="G598" s="142"/>
    </row>
    <row r="599">
      <c r="A599" s="64"/>
      <c r="F599" s="142"/>
      <c r="G599" s="142"/>
    </row>
    <row r="600">
      <c r="A600" s="64"/>
      <c r="F600" s="142"/>
      <c r="G600" s="142"/>
    </row>
    <row r="601">
      <c r="A601" s="64"/>
      <c r="F601" s="142"/>
      <c r="G601" s="142"/>
    </row>
    <row r="602">
      <c r="A602" s="64"/>
      <c r="F602" s="142"/>
      <c r="G602" s="142"/>
    </row>
    <row r="603">
      <c r="A603" s="64"/>
      <c r="F603" s="142"/>
      <c r="G603" s="142"/>
    </row>
    <row r="604">
      <c r="A604" s="64"/>
      <c r="F604" s="142"/>
      <c r="G604" s="142"/>
    </row>
    <row r="605">
      <c r="A605" s="64"/>
      <c r="F605" s="142"/>
      <c r="G605" s="142"/>
    </row>
    <row r="606">
      <c r="A606" s="64"/>
      <c r="F606" s="142"/>
      <c r="G606" s="142"/>
    </row>
    <row r="607">
      <c r="A607" s="64"/>
      <c r="F607" s="142"/>
      <c r="G607" s="142"/>
    </row>
    <row r="608">
      <c r="A608" s="64"/>
      <c r="F608" s="142"/>
      <c r="G608" s="142"/>
    </row>
    <row r="609">
      <c r="A609" s="64"/>
      <c r="F609" s="142"/>
      <c r="G609" s="142"/>
    </row>
    <row r="610">
      <c r="A610" s="64"/>
      <c r="F610" s="142"/>
      <c r="G610" s="142"/>
    </row>
    <row r="611">
      <c r="A611" s="64"/>
      <c r="F611" s="142"/>
      <c r="G611" s="142"/>
    </row>
    <row r="612">
      <c r="A612" s="64"/>
      <c r="F612" s="142"/>
      <c r="G612" s="142"/>
    </row>
    <row r="613">
      <c r="A613" s="64"/>
      <c r="F613" s="142"/>
      <c r="G613" s="142"/>
    </row>
    <row r="614">
      <c r="A614" s="64"/>
      <c r="F614" s="142"/>
      <c r="G614" s="142"/>
    </row>
    <row r="615">
      <c r="A615" s="64"/>
      <c r="F615" s="142"/>
      <c r="G615" s="142"/>
    </row>
    <row r="616">
      <c r="A616" s="64"/>
      <c r="F616" s="142"/>
      <c r="G616" s="142"/>
    </row>
    <row r="617">
      <c r="A617" s="64"/>
      <c r="F617" s="142"/>
      <c r="G617" s="142"/>
    </row>
    <row r="618">
      <c r="A618" s="64"/>
      <c r="F618" s="142"/>
      <c r="G618" s="142"/>
    </row>
    <row r="619">
      <c r="A619" s="64"/>
      <c r="F619" s="142"/>
      <c r="G619" s="142"/>
    </row>
    <row r="620">
      <c r="A620" s="64"/>
      <c r="F620" s="142"/>
      <c r="G620" s="142"/>
    </row>
    <row r="621">
      <c r="A621" s="64"/>
      <c r="F621" s="142"/>
      <c r="G621" s="142"/>
    </row>
    <row r="622">
      <c r="A622" s="64"/>
      <c r="F622" s="142"/>
      <c r="G622" s="142"/>
    </row>
    <row r="623">
      <c r="A623" s="64"/>
      <c r="F623" s="142"/>
      <c r="G623" s="142"/>
    </row>
    <row r="624">
      <c r="A624" s="64"/>
      <c r="F624" s="142"/>
      <c r="G624" s="142"/>
    </row>
    <row r="625">
      <c r="A625" s="64"/>
      <c r="F625" s="142"/>
      <c r="G625" s="142"/>
    </row>
    <row r="626">
      <c r="A626" s="64"/>
      <c r="F626" s="142"/>
      <c r="G626" s="142"/>
    </row>
    <row r="627">
      <c r="A627" s="64"/>
      <c r="F627" s="142"/>
      <c r="G627" s="142"/>
    </row>
    <row r="628">
      <c r="A628" s="64"/>
      <c r="F628" s="142"/>
      <c r="G628" s="142"/>
    </row>
    <row r="629">
      <c r="A629" s="64"/>
      <c r="F629" s="142"/>
      <c r="G629" s="142"/>
    </row>
    <row r="630">
      <c r="A630" s="64"/>
      <c r="F630" s="142"/>
      <c r="G630" s="142"/>
    </row>
    <row r="631">
      <c r="A631" s="64"/>
      <c r="F631" s="142"/>
      <c r="G631" s="142"/>
    </row>
    <row r="632">
      <c r="A632" s="64"/>
      <c r="F632" s="142"/>
      <c r="G632" s="142"/>
    </row>
    <row r="633">
      <c r="A633" s="64"/>
      <c r="F633" s="142"/>
      <c r="G633" s="142"/>
    </row>
    <row r="634">
      <c r="A634" s="64"/>
      <c r="F634" s="142"/>
      <c r="G634" s="142"/>
    </row>
    <row r="635">
      <c r="A635" s="64"/>
      <c r="F635" s="142"/>
      <c r="G635" s="142"/>
    </row>
    <row r="636">
      <c r="A636" s="64"/>
      <c r="F636" s="142"/>
      <c r="G636" s="142"/>
    </row>
    <row r="637">
      <c r="A637" s="64"/>
      <c r="F637" s="142"/>
      <c r="G637" s="142"/>
    </row>
    <row r="638">
      <c r="A638" s="64"/>
      <c r="F638" s="142"/>
      <c r="G638" s="142"/>
    </row>
    <row r="639">
      <c r="A639" s="64"/>
      <c r="F639" s="142"/>
      <c r="G639" s="142"/>
    </row>
    <row r="640">
      <c r="A640" s="64"/>
      <c r="F640" s="142"/>
      <c r="G640" s="142"/>
    </row>
    <row r="641">
      <c r="A641" s="64"/>
      <c r="F641" s="142"/>
      <c r="G641" s="142"/>
    </row>
    <row r="642">
      <c r="A642" s="64"/>
      <c r="F642" s="142"/>
      <c r="G642" s="142"/>
    </row>
    <row r="643">
      <c r="A643" s="64"/>
      <c r="F643" s="142"/>
      <c r="G643" s="142"/>
    </row>
    <row r="644">
      <c r="A644" s="64"/>
      <c r="F644" s="142"/>
      <c r="G644" s="142"/>
    </row>
    <row r="645">
      <c r="A645" s="64"/>
      <c r="F645" s="142"/>
      <c r="G645" s="142"/>
    </row>
    <row r="646">
      <c r="A646" s="64"/>
      <c r="F646" s="142"/>
      <c r="G646" s="142"/>
    </row>
    <row r="647">
      <c r="A647" s="64"/>
      <c r="F647" s="142"/>
      <c r="G647" s="142"/>
    </row>
    <row r="648">
      <c r="A648" s="64"/>
      <c r="F648" s="142"/>
      <c r="G648" s="142"/>
    </row>
    <row r="649">
      <c r="A649" s="64"/>
      <c r="F649" s="142"/>
      <c r="G649" s="142"/>
    </row>
    <row r="650">
      <c r="A650" s="64"/>
      <c r="F650" s="142"/>
      <c r="G650" s="142"/>
    </row>
    <row r="651">
      <c r="A651" s="64"/>
      <c r="F651" s="142"/>
      <c r="G651" s="142"/>
    </row>
    <row r="652">
      <c r="A652" s="64"/>
      <c r="F652" s="142"/>
      <c r="G652" s="142"/>
    </row>
    <row r="653">
      <c r="A653" s="64"/>
      <c r="F653" s="142"/>
      <c r="G653" s="142"/>
    </row>
    <row r="654">
      <c r="A654" s="64"/>
      <c r="F654" s="142"/>
      <c r="G654" s="142"/>
    </row>
    <row r="655">
      <c r="A655" s="64"/>
      <c r="F655" s="142"/>
      <c r="G655" s="142"/>
    </row>
    <row r="656">
      <c r="A656" s="64"/>
      <c r="F656" s="142"/>
      <c r="G656" s="142"/>
    </row>
    <row r="657">
      <c r="A657" s="64"/>
      <c r="F657" s="142"/>
      <c r="G657" s="142"/>
    </row>
    <row r="658">
      <c r="A658" s="64"/>
      <c r="F658" s="142"/>
      <c r="G658" s="142"/>
    </row>
    <row r="659">
      <c r="A659" s="64"/>
      <c r="F659" s="142"/>
      <c r="G659" s="142"/>
    </row>
    <row r="660">
      <c r="A660" s="64"/>
      <c r="F660" s="142"/>
      <c r="G660" s="142"/>
    </row>
    <row r="661">
      <c r="A661" s="64"/>
      <c r="F661" s="142"/>
      <c r="G661" s="142"/>
    </row>
    <row r="662">
      <c r="A662" s="64"/>
      <c r="F662" s="142"/>
      <c r="G662" s="142"/>
    </row>
    <row r="663">
      <c r="A663" s="64"/>
      <c r="F663" s="142"/>
      <c r="G663" s="142"/>
    </row>
    <row r="664">
      <c r="A664" s="64"/>
      <c r="F664" s="142"/>
      <c r="G664" s="142"/>
    </row>
    <row r="665">
      <c r="A665" s="64"/>
      <c r="F665" s="142"/>
      <c r="G665" s="142"/>
    </row>
    <row r="666">
      <c r="A666" s="64"/>
      <c r="F666" s="142"/>
      <c r="G666" s="142"/>
    </row>
    <row r="667">
      <c r="A667" s="64"/>
      <c r="F667" s="142"/>
      <c r="G667" s="142"/>
    </row>
    <row r="668">
      <c r="A668" s="64"/>
      <c r="F668" s="142"/>
      <c r="G668" s="142"/>
    </row>
    <row r="669">
      <c r="A669" s="64"/>
      <c r="F669" s="142"/>
      <c r="G669" s="142"/>
    </row>
    <row r="670">
      <c r="A670" s="64"/>
      <c r="F670" s="142"/>
      <c r="G670" s="142"/>
    </row>
    <row r="671">
      <c r="A671" s="64"/>
      <c r="F671" s="142"/>
      <c r="G671" s="142"/>
    </row>
    <row r="672">
      <c r="A672" s="64"/>
      <c r="F672" s="142"/>
      <c r="G672" s="142"/>
    </row>
    <row r="673">
      <c r="A673" s="64"/>
      <c r="F673" s="142"/>
      <c r="G673" s="142"/>
    </row>
    <row r="674">
      <c r="A674" s="64"/>
      <c r="F674" s="142"/>
      <c r="G674" s="142"/>
    </row>
    <row r="675">
      <c r="A675" s="64"/>
      <c r="F675" s="142"/>
      <c r="G675" s="142"/>
    </row>
    <row r="676">
      <c r="A676" s="64"/>
      <c r="F676" s="142"/>
      <c r="G676" s="142"/>
    </row>
    <row r="677">
      <c r="A677" s="64"/>
      <c r="F677" s="142"/>
      <c r="G677" s="142"/>
    </row>
    <row r="678">
      <c r="A678" s="64"/>
      <c r="F678" s="142"/>
      <c r="G678" s="142"/>
    </row>
    <row r="679">
      <c r="A679" s="64"/>
      <c r="F679" s="142"/>
      <c r="G679" s="142"/>
    </row>
    <row r="680">
      <c r="A680" s="64"/>
      <c r="F680" s="142"/>
      <c r="G680" s="142"/>
    </row>
    <row r="681">
      <c r="A681" s="64"/>
      <c r="F681" s="142"/>
      <c r="G681" s="142"/>
    </row>
    <row r="682">
      <c r="A682" s="64"/>
      <c r="F682" s="142"/>
      <c r="G682" s="142"/>
    </row>
    <row r="683">
      <c r="A683" s="64"/>
      <c r="F683" s="142"/>
      <c r="G683" s="142"/>
    </row>
    <row r="684">
      <c r="A684" s="64"/>
      <c r="F684" s="142"/>
      <c r="G684" s="142"/>
    </row>
    <row r="685">
      <c r="A685" s="64"/>
      <c r="F685" s="142"/>
      <c r="G685" s="142"/>
    </row>
    <row r="686">
      <c r="A686" s="64"/>
      <c r="F686" s="142"/>
      <c r="G686" s="142"/>
    </row>
    <row r="687">
      <c r="A687" s="64"/>
      <c r="F687" s="142"/>
      <c r="G687" s="142"/>
    </row>
    <row r="688">
      <c r="A688" s="64"/>
      <c r="F688" s="142"/>
      <c r="G688" s="142"/>
    </row>
    <row r="689">
      <c r="A689" s="64"/>
      <c r="F689" s="142"/>
      <c r="G689" s="142"/>
    </row>
    <row r="690">
      <c r="A690" s="64"/>
      <c r="F690" s="142"/>
      <c r="G690" s="142"/>
    </row>
    <row r="691">
      <c r="A691" s="64"/>
      <c r="F691" s="142"/>
      <c r="G691" s="142"/>
    </row>
    <row r="692">
      <c r="A692" s="64"/>
      <c r="F692" s="142"/>
      <c r="G692" s="142"/>
    </row>
    <row r="693">
      <c r="A693" s="64"/>
      <c r="F693" s="142"/>
      <c r="G693" s="142"/>
    </row>
    <row r="694">
      <c r="A694" s="64"/>
      <c r="F694" s="142"/>
      <c r="G694" s="142"/>
    </row>
    <row r="695">
      <c r="A695" s="64"/>
      <c r="F695" s="142"/>
      <c r="G695" s="142"/>
    </row>
    <row r="696">
      <c r="A696" s="64"/>
      <c r="F696" s="142"/>
      <c r="G696" s="142"/>
    </row>
    <row r="697">
      <c r="A697" s="64"/>
      <c r="F697" s="142"/>
      <c r="G697" s="142"/>
    </row>
    <row r="698">
      <c r="A698" s="64"/>
      <c r="F698" s="142"/>
      <c r="G698" s="142"/>
    </row>
    <row r="699">
      <c r="A699" s="64"/>
      <c r="F699" s="142"/>
      <c r="G699" s="142"/>
    </row>
    <row r="700">
      <c r="A700" s="64"/>
      <c r="F700" s="142"/>
      <c r="G700" s="142"/>
    </row>
    <row r="701">
      <c r="A701" s="64"/>
      <c r="F701" s="142"/>
      <c r="G701" s="142"/>
    </row>
    <row r="702">
      <c r="A702" s="64"/>
      <c r="F702" s="142"/>
      <c r="G702" s="142"/>
    </row>
    <row r="703">
      <c r="A703" s="64"/>
      <c r="F703" s="142"/>
      <c r="G703" s="142"/>
    </row>
    <row r="704">
      <c r="A704" s="64"/>
      <c r="F704" s="142"/>
      <c r="G704" s="142"/>
    </row>
    <row r="705">
      <c r="A705" s="64"/>
      <c r="F705" s="142"/>
      <c r="G705" s="142"/>
    </row>
    <row r="706">
      <c r="A706" s="64"/>
      <c r="F706" s="142"/>
      <c r="G706" s="142"/>
    </row>
    <row r="707">
      <c r="A707" s="64"/>
      <c r="F707" s="142"/>
      <c r="G707" s="142"/>
    </row>
    <row r="708">
      <c r="A708" s="64"/>
      <c r="F708" s="142"/>
      <c r="G708" s="142"/>
    </row>
    <row r="709">
      <c r="A709" s="64"/>
      <c r="F709" s="142"/>
      <c r="G709" s="142"/>
    </row>
    <row r="710">
      <c r="A710" s="64"/>
      <c r="F710" s="142"/>
      <c r="G710" s="142"/>
    </row>
    <row r="711">
      <c r="A711" s="64"/>
      <c r="F711" s="142"/>
      <c r="G711" s="142"/>
    </row>
    <row r="712">
      <c r="A712" s="64"/>
      <c r="F712" s="142"/>
      <c r="G712" s="142"/>
    </row>
    <row r="713">
      <c r="A713" s="64"/>
      <c r="F713" s="142"/>
      <c r="G713" s="142"/>
    </row>
    <row r="714">
      <c r="A714" s="64"/>
      <c r="F714" s="142"/>
      <c r="G714" s="142"/>
    </row>
    <row r="715">
      <c r="A715" s="64"/>
      <c r="F715" s="142"/>
      <c r="G715" s="142"/>
    </row>
    <row r="716">
      <c r="A716" s="64"/>
      <c r="F716" s="142"/>
      <c r="G716" s="142"/>
    </row>
    <row r="717">
      <c r="A717" s="64"/>
      <c r="F717" s="142"/>
      <c r="G717" s="142"/>
    </row>
    <row r="718">
      <c r="A718" s="64"/>
      <c r="F718" s="142"/>
      <c r="G718" s="142"/>
    </row>
    <row r="719">
      <c r="A719" s="64"/>
      <c r="F719" s="142"/>
      <c r="G719" s="142"/>
    </row>
    <row r="720">
      <c r="A720" s="64"/>
      <c r="F720" s="142"/>
      <c r="G720" s="142"/>
    </row>
    <row r="721">
      <c r="A721" s="64"/>
      <c r="F721" s="142"/>
      <c r="G721" s="142"/>
    </row>
    <row r="722">
      <c r="A722" s="64"/>
      <c r="F722" s="142"/>
      <c r="G722" s="142"/>
    </row>
    <row r="723">
      <c r="A723" s="64"/>
      <c r="F723" s="142"/>
      <c r="G723" s="142"/>
    </row>
    <row r="724">
      <c r="A724" s="64"/>
      <c r="F724" s="142"/>
      <c r="G724" s="142"/>
    </row>
    <row r="725">
      <c r="A725" s="64"/>
      <c r="F725" s="142"/>
      <c r="G725" s="142"/>
    </row>
    <row r="726">
      <c r="A726" s="64"/>
      <c r="F726" s="142"/>
      <c r="G726" s="142"/>
    </row>
    <row r="727">
      <c r="A727" s="64"/>
      <c r="F727" s="142"/>
      <c r="G727" s="142"/>
    </row>
    <row r="728">
      <c r="A728" s="64"/>
      <c r="F728" s="142"/>
      <c r="G728" s="142"/>
    </row>
    <row r="729">
      <c r="A729" s="64"/>
      <c r="F729" s="142"/>
      <c r="G729" s="142"/>
    </row>
    <row r="730">
      <c r="A730" s="64"/>
      <c r="F730" s="142"/>
      <c r="G730" s="142"/>
    </row>
    <row r="731">
      <c r="A731" s="64"/>
      <c r="F731" s="142"/>
      <c r="G731" s="142"/>
    </row>
    <row r="732">
      <c r="A732" s="64"/>
      <c r="F732" s="142"/>
      <c r="G732" s="142"/>
    </row>
    <row r="733">
      <c r="A733" s="64"/>
      <c r="F733" s="142"/>
      <c r="G733" s="142"/>
    </row>
    <row r="734">
      <c r="A734" s="64"/>
      <c r="F734" s="142"/>
      <c r="G734" s="142"/>
    </row>
    <row r="735">
      <c r="A735" s="64"/>
      <c r="F735" s="142"/>
      <c r="G735" s="142"/>
    </row>
    <row r="736">
      <c r="A736" s="64"/>
      <c r="F736" s="142"/>
      <c r="G736" s="142"/>
    </row>
    <row r="737">
      <c r="A737" s="64"/>
      <c r="F737" s="142"/>
      <c r="G737" s="142"/>
    </row>
    <row r="738">
      <c r="A738" s="64"/>
      <c r="F738" s="142"/>
      <c r="G738" s="142"/>
    </row>
    <row r="739">
      <c r="A739" s="64"/>
      <c r="F739" s="142"/>
      <c r="G739" s="142"/>
    </row>
    <row r="740">
      <c r="A740" s="64"/>
      <c r="F740" s="142"/>
      <c r="G740" s="142"/>
    </row>
    <row r="741">
      <c r="A741" s="64"/>
      <c r="F741" s="142"/>
      <c r="G741" s="142"/>
    </row>
    <row r="742">
      <c r="A742" s="64"/>
      <c r="F742" s="142"/>
      <c r="G742" s="142"/>
    </row>
    <row r="743">
      <c r="A743" s="64"/>
      <c r="F743" s="142"/>
      <c r="G743" s="142"/>
    </row>
    <row r="744">
      <c r="A744" s="64"/>
      <c r="F744" s="142"/>
      <c r="G744" s="142"/>
    </row>
    <row r="745">
      <c r="A745" s="64"/>
      <c r="F745" s="142"/>
      <c r="G745" s="142"/>
    </row>
    <row r="746">
      <c r="A746" s="64"/>
      <c r="F746" s="142"/>
      <c r="G746" s="142"/>
    </row>
    <row r="747">
      <c r="A747" s="64"/>
      <c r="F747" s="142"/>
      <c r="G747" s="142"/>
    </row>
    <row r="748">
      <c r="A748" s="64"/>
      <c r="F748" s="142"/>
      <c r="G748" s="142"/>
    </row>
    <row r="749">
      <c r="A749" s="64"/>
      <c r="F749" s="142"/>
      <c r="G749" s="142"/>
    </row>
    <row r="750">
      <c r="A750" s="64"/>
      <c r="F750" s="142"/>
      <c r="G750" s="142"/>
    </row>
    <row r="751">
      <c r="A751" s="64"/>
      <c r="F751" s="142"/>
      <c r="G751" s="142"/>
    </row>
    <row r="752">
      <c r="A752" s="64"/>
      <c r="F752" s="142"/>
      <c r="G752" s="142"/>
    </row>
    <row r="753">
      <c r="A753" s="64"/>
      <c r="F753" s="142"/>
      <c r="G753" s="142"/>
    </row>
    <row r="754">
      <c r="A754" s="64"/>
      <c r="F754" s="142"/>
      <c r="G754" s="142"/>
    </row>
    <row r="755">
      <c r="A755" s="64"/>
      <c r="F755" s="142"/>
      <c r="G755" s="142"/>
    </row>
    <row r="756">
      <c r="A756" s="64"/>
      <c r="F756" s="142"/>
      <c r="G756" s="142"/>
    </row>
    <row r="757">
      <c r="A757" s="64"/>
      <c r="F757" s="142"/>
      <c r="G757" s="142"/>
    </row>
    <row r="758">
      <c r="A758" s="64"/>
      <c r="F758" s="142"/>
      <c r="G758" s="142"/>
    </row>
    <row r="759">
      <c r="A759" s="64"/>
      <c r="F759" s="142"/>
      <c r="G759" s="142"/>
    </row>
    <row r="760">
      <c r="A760" s="64"/>
      <c r="F760" s="142"/>
      <c r="G760" s="142"/>
    </row>
    <row r="761">
      <c r="A761" s="64"/>
      <c r="F761" s="142"/>
      <c r="G761" s="142"/>
    </row>
    <row r="762">
      <c r="A762" s="64"/>
      <c r="F762" s="142"/>
      <c r="G762" s="142"/>
    </row>
    <row r="763">
      <c r="A763" s="64"/>
      <c r="F763" s="142"/>
      <c r="G763" s="142"/>
    </row>
    <row r="764">
      <c r="A764" s="64"/>
      <c r="F764" s="142"/>
      <c r="G764" s="142"/>
    </row>
    <row r="765">
      <c r="A765" s="64"/>
      <c r="F765" s="142"/>
      <c r="G765" s="142"/>
    </row>
    <row r="766">
      <c r="A766" s="64"/>
      <c r="F766" s="142"/>
      <c r="G766" s="142"/>
    </row>
    <row r="767">
      <c r="A767" s="64"/>
      <c r="F767" s="142"/>
      <c r="G767" s="142"/>
    </row>
    <row r="768">
      <c r="A768" s="64"/>
      <c r="F768" s="142"/>
      <c r="G768" s="142"/>
    </row>
    <row r="769">
      <c r="A769" s="64"/>
      <c r="F769" s="142"/>
      <c r="G769" s="142"/>
    </row>
    <row r="770">
      <c r="A770" s="64"/>
      <c r="F770" s="142"/>
      <c r="G770" s="142"/>
    </row>
    <row r="771">
      <c r="A771" s="64"/>
      <c r="F771" s="142"/>
      <c r="G771" s="142"/>
    </row>
    <row r="772">
      <c r="A772" s="64"/>
      <c r="F772" s="142"/>
      <c r="G772" s="142"/>
    </row>
    <row r="773">
      <c r="A773" s="64"/>
      <c r="F773" s="142"/>
      <c r="G773" s="142"/>
    </row>
    <row r="774">
      <c r="A774" s="64"/>
      <c r="F774" s="142"/>
      <c r="G774" s="142"/>
    </row>
    <row r="775">
      <c r="A775" s="64"/>
      <c r="F775" s="142"/>
      <c r="G775" s="142"/>
    </row>
    <row r="776">
      <c r="A776" s="64"/>
      <c r="F776" s="142"/>
      <c r="G776" s="142"/>
    </row>
    <row r="777">
      <c r="A777" s="64"/>
      <c r="F777" s="142"/>
      <c r="G777" s="142"/>
    </row>
    <row r="778">
      <c r="A778" s="64"/>
      <c r="F778" s="142"/>
      <c r="G778" s="142"/>
    </row>
    <row r="779">
      <c r="A779" s="64"/>
      <c r="F779" s="142"/>
      <c r="G779" s="142"/>
    </row>
    <row r="780">
      <c r="A780" s="64"/>
      <c r="F780" s="142"/>
      <c r="G780" s="142"/>
    </row>
    <row r="781">
      <c r="A781" s="64"/>
      <c r="F781" s="142"/>
      <c r="G781" s="142"/>
    </row>
    <row r="782">
      <c r="A782" s="64"/>
      <c r="F782" s="142"/>
      <c r="G782" s="142"/>
    </row>
    <row r="783">
      <c r="A783" s="64"/>
      <c r="F783" s="142"/>
      <c r="G783" s="142"/>
    </row>
    <row r="784">
      <c r="A784" s="64"/>
      <c r="F784" s="142"/>
      <c r="G784" s="142"/>
    </row>
    <row r="785">
      <c r="A785" s="64"/>
      <c r="F785" s="142"/>
      <c r="G785" s="142"/>
    </row>
    <row r="786">
      <c r="A786" s="64"/>
      <c r="F786" s="142"/>
      <c r="G786" s="142"/>
    </row>
    <row r="787">
      <c r="A787" s="64"/>
      <c r="F787" s="142"/>
      <c r="G787" s="142"/>
    </row>
    <row r="788">
      <c r="A788" s="64"/>
      <c r="F788" s="142"/>
      <c r="G788" s="142"/>
    </row>
    <row r="789">
      <c r="A789" s="64"/>
      <c r="F789" s="142"/>
      <c r="G789" s="142"/>
    </row>
    <row r="790">
      <c r="A790" s="64"/>
      <c r="F790" s="142"/>
      <c r="G790" s="142"/>
    </row>
    <row r="791">
      <c r="A791" s="64"/>
      <c r="F791" s="142"/>
      <c r="G791" s="142"/>
    </row>
    <row r="792">
      <c r="A792" s="64"/>
      <c r="F792" s="142"/>
      <c r="G792" s="142"/>
    </row>
    <row r="793">
      <c r="A793" s="64"/>
      <c r="F793" s="142"/>
      <c r="G793" s="142"/>
    </row>
    <row r="794">
      <c r="A794" s="64"/>
      <c r="F794" s="142"/>
      <c r="G794" s="142"/>
    </row>
    <row r="795">
      <c r="A795" s="64"/>
      <c r="F795" s="142"/>
      <c r="G795" s="142"/>
    </row>
    <row r="796">
      <c r="A796" s="64"/>
      <c r="F796" s="142"/>
      <c r="G796" s="142"/>
    </row>
    <row r="797">
      <c r="A797" s="64"/>
      <c r="F797" s="142"/>
      <c r="G797" s="142"/>
    </row>
    <row r="798">
      <c r="A798" s="64"/>
      <c r="F798" s="142"/>
      <c r="G798" s="142"/>
    </row>
    <row r="799">
      <c r="A799" s="64"/>
      <c r="F799" s="142"/>
      <c r="G799" s="142"/>
    </row>
    <row r="800">
      <c r="A800" s="64"/>
      <c r="F800" s="142"/>
      <c r="G800" s="142"/>
    </row>
    <row r="801">
      <c r="A801" s="64"/>
      <c r="F801" s="142"/>
      <c r="G801" s="142"/>
    </row>
    <row r="802">
      <c r="A802" s="64"/>
      <c r="F802" s="142"/>
      <c r="G802" s="142"/>
    </row>
    <row r="803">
      <c r="A803" s="64"/>
      <c r="F803" s="142"/>
      <c r="G803" s="142"/>
    </row>
    <row r="804">
      <c r="A804" s="64"/>
      <c r="F804" s="142"/>
      <c r="G804" s="142"/>
    </row>
    <row r="805">
      <c r="A805" s="64"/>
      <c r="F805" s="142"/>
      <c r="G805" s="142"/>
    </row>
    <row r="806">
      <c r="A806" s="64"/>
      <c r="F806" s="142"/>
      <c r="G806" s="142"/>
    </row>
    <row r="807">
      <c r="A807" s="64"/>
      <c r="F807" s="142"/>
      <c r="G807" s="142"/>
    </row>
    <row r="808">
      <c r="A808" s="64"/>
      <c r="F808" s="142"/>
      <c r="G808" s="142"/>
    </row>
    <row r="809">
      <c r="A809" s="64"/>
      <c r="F809" s="142"/>
      <c r="G809" s="142"/>
    </row>
    <row r="810">
      <c r="A810" s="64"/>
      <c r="F810" s="142"/>
      <c r="G810" s="142"/>
    </row>
    <row r="811">
      <c r="A811" s="64"/>
      <c r="F811" s="142"/>
      <c r="G811" s="142"/>
    </row>
    <row r="812">
      <c r="A812" s="64"/>
      <c r="F812" s="142"/>
      <c r="G812" s="142"/>
    </row>
    <row r="813">
      <c r="A813" s="64"/>
      <c r="F813" s="142"/>
      <c r="G813" s="142"/>
    </row>
    <row r="814">
      <c r="A814" s="64"/>
      <c r="F814" s="142"/>
      <c r="G814" s="142"/>
    </row>
    <row r="815">
      <c r="A815" s="64"/>
      <c r="F815" s="142"/>
      <c r="G815" s="142"/>
    </row>
    <row r="816">
      <c r="A816" s="64"/>
      <c r="F816" s="142"/>
      <c r="G816" s="142"/>
    </row>
    <row r="817">
      <c r="A817" s="64"/>
      <c r="F817" s="142"/>
      <c r="G817" s="142"/>
    </row>
    <row r="818">
      <c r="A818" s="64"/>
      <c r="F818" s="142"/>
      <c r="G818" s="142"/>
    </row>
    <row r="819">
      <c r="A819" s="64"/>
      <c r="F819" s="142"/>
      <c r="G819" s="142"/>
    </row>
    <row r="820">
      <c r="A820" s="64"/>
      <c r="F820" s="142"/>
      <c r="G820" s="142"/>
    </row>
    <row r="821">
      <c r="A821" s="64"/>
      <c r="F821" s="142"/>
      <c r="G821" s="142"/>
    </row>
    <row r="822">
      <c r="A822" s="64"/>
      <c r="F822" s="142"/>
      <c r="G822" s="142"/>
    </row>
    <row r="823">
      <c r="A823" s="64"/>
      <c r="F823" s="142"/>
      <c r="G823" s="142"/>
    </row>
    <row r="824">
      <c r="A824" s="64"/>
      <c r="F824" s="142"/>
      <c r="G824" s="142"/>
    </row>
    <row r="825">
      <c r="A825" s="64"/>
      <c r="F825" s="142"/>
      <c r="G825" s="142"/>
    </row>
    <row r="826">
      <c r="A826" s="64"/>
      <c r="F826" s="142"/>
      <c r="G826" s="142"/>
    </row>
    <row r="827">
      <c r="A827" s="64"/>
      <c r="F827" s="142"/>
      <c r="G827" s="142"/>
    </row>
    <row r="828">
      <c r="A828" s="64"/>
      <c r="F828" s="142"/>
      <c r="G828" s="142"/>
    </row>
    <row r="829">
      <c r="A829" s="64"/>
      <c r="F829" s="142"/>
      <c r="G829" s="142"/>
    </row>
    <row r="830">
      <c r="A830" s="64"/>
      <c r="F830" s="142"/>
      <c r="G830" s="142"/>
    </row>
    <row r="831">
      <c r="A831" s="64"/>
      <c r="F831" s="142"/>
      <c r="G831" s="142"/>
    </row>
    <row r="832">
      <c r="A832" s="64"/>
      <c r="F832" s="142"/>
      <c r="G832" s="142"/>
    </row>
    <row r="833">
      <c r="A833" s="64"/>
      <c r="F833" s="142"/>
      <c r="G833" s="142"/>
    </row>
    <row r="834">
      <c r="A834" s="64"/>
      <c r="F834" s="142"/>
      <c r="G834" s="142"/>
    </row>
    <row r="835">
      <c r="A835" s="64"/>
      <c r="F835" s="142"/>
      <c r="G835" s="142"/>
    </row>
    <row r="836">
      <c r="A836" s="64"/>
      <c r="F836" s="142"/>
      <c r="G836" s="142"/>
    </row>
    <row r="837">
      <c r="A837" s="64"/>
      <c r="F837" s="142"/>
      <c r="G837" s="142"/>
    </row>
    <row r="838">
      <c r="A838" s="64"/>
      <c r="F838" s="142"/>
      <c r="G838" s="142"/>
    </row>
    <row r="839">
      <c r="A839" s="64"/>
      <c r="F839" s="142"/>
      <c r="G839" s="142"/>
    </row>
    <row r="840">
      <c r="A840" s="64"/>
      <c r="F840" s="142"/>
      <c r="G840" s="142"/>
    </row>
    <row r="841">
      <c r="A841" s="64"/>
      <c r="F841" s="142"/>
      <c r="G841" s="142"/>
    </row>
    <row r="842">
      <c r="A842" s="64"/>
      <c r="F842" s="142"/>
      <c r="G842" s="142"/>
    </row>
    <row r="843">
      <c r="A843" s="64"/>
      <c r="F843" s="142"/>
      <c r="G843" s="142"/>
    </row>
    <row r="844">
      <c r="A844" s="64"/>
      <c r="F844" s="142"/>
      <c r="G844" s="142"/>
    </row>
    <row r="845">
      <c r="A845" s="64"/>
      <c r="F845" s="142"/>
      <c r="G845" s="142"/>
    </row>
    <row r="846">
      <c r="A846" s="64"/>
      <c r="F846" s="142"/>
      <c r="G846" s="142"/>
    </row>
    <row r="847">
      <c r="A847" s="64"/>
      <c r="F847" s="142"/>
      <c r="G847" s="142"/>
    </row>
    <row r="848">
      <c r="A848" s="64"/>
      <c r="F848" s="142"/>
      <c r="G848" s="142"/>
    </row>
    <row r="849">
      <c r="A849" s="64"/>
      <c r="F849" s="142"/>
      <c r="G849" s="142"/>
    </row>
    <row r="850">
      <c r="A850" s="64"/>
      <c r="F850" s="142"/>
      <c r="G850" s="142"/>
    </row>
    <row r="851">
      <c r="A851" s="64"/>
      <c r="F851" s="142"/>
      <c r="G851" s="142"/>
    </row>
    <row r="852">
      <c r="A852" s="64"/>
      <c r="F852" s="142"/>
      <c r="G852" s="142"/>
    </row>
    <row r="853">
      <c r="A853" s="64"/>
      <c r="F853" s="142"/>
      <c r="G853" s="142"/>
    </row>
    <row r="854">
      <c r="A854" s="64"/>
      <c r="F854" s="142"/>
      <c r="G854" s="142"/>
    </row>
    <row r="855">
      <c r="A855" s="64"/>
      <c r="F855" s="142"/>
      <c r="G855" s="142"/>
    </row>
    <row r="856">
      <c r="A856" s="64"/>
      <c r="F856" s="142"/>
      <c r="G856" s="142"/>
    </row>
    <row r="857">
      <c r="A857" s="64"/>
      <c r="F857" s="142"/>
      <c r="G857" s="142"/>
    </row>
    <row r="858">
      <c r="A858" s="64"/>
      <c r="F858" s="142"/>
      <c r="G858" s="142"/>
    </row>
    <row r="859">
      <c r="A859" s="64"/>
      <c r="F859" s="142"/>
      <c r="G859" s="142"/>
    </row>
    <row r="860">
      <c r="A860" s="64"/>
      <c r="F860" s="142"/>
      <c r="G860" s="142"/>
    </row>
    <row r="861">
      <c r="A861" s="64"/>
      <c r="F861" s="142"/>
      <c r="G861" s="142"/>
    </row>
    <row r="862">
      <c r="A862" s="64"/>
      <c r="F862" s="142"/>
      <c r="G862" s="142"/>
    </row>
    <row r="863">
      <c r="A863" s="64"/>
      <c r="F863" s="142"/>
      <c r="G863" s="142"/>
    </row>
    <row r="864">
      <c r="A864" s="64"/>
      <c r="F864" s="142"/>
      <c r="G864" s="142"/>
    </row>
    <row r="865">
      <c r="A865" s="64"/>
      <c r="F865" s="142"/>
      <c r="G865" s="142"/>
    </row>
    <row r="866">
      <c r="A866" s="64"/>
      <c r="F866" s="142"/>
      <c r="G866" s="142"/>
    </row>
    <row r="867">
      <c r="A867" s="64"/>
      <c r="F867" s="142"/>
      <c r="G867" s="142"/>
    </row>
    <row r="868">
      <c r="A868" s="64"/>
      <c r="F868" s="142"/>
      <c r="G868" s="142"/>
    </row>
    <row r="869">
      <c r="A869" s="64"/>
      <c r="F869" s="142"/>
      <c r="G869" s="142"/>
    </row>
    <row r="870">
      <c r="A870" s="64"/>
      <c r="F870" s="142"/>
      <c r="G870" s="142"/>
    </row>
    <row r="871">
      <c r="A871" s="64"/>
      <c r="F871" s="142"/>
      <c r="G871" s="142"/>
    </row>
    <row r="872">
      <c r="A872" s="64"/>
      <c r="F872" s="142"/>
      <c r="G872" s="142"/>
    </row>
    <row r="873">
      <c r="A873" s="64"/>
      <c r="F873" s="142"/>
      <c r="G873" s="142"/>
    </row>
    <row r="874">
      <c r="A874" s="64"/>
      <c r="F874" s="142"/>
      <c r="G874" s="142"/>
    </row>
    <row r="875">
      <c r="A875" s="64"/>
      <c r="F875" s="142"/>
      <c r="G875" s="142"/>
    </row>
    <row r="876">
      <c r="A876" s="64"/>
      <c r="F876" s="142"/>
      <c r="G876" s="142"/>
    </row>
    <row r="877">
      <c r="A877" s="64"/>
      <c r="F877" s="142"/>
      <c r="G877" s="142"/>
    </row>
    <row r="878">
      <c r="A878" s="64"/>
      <c r="F878" s="142"/>
      <c r="G878" s="142"/>
    </row>
    <row r="879">
      <c r="A879" s="64"/>
      <c r="F879" s="142"/>
      <c r="G879" s="142"/>
    </row>
    <row r="880">
      <c r="A880" s="64"/>
      <c r="F880" s="142"/>
      <c r="G880" s="142"/>
    </row>
    <row r="881">
      <c r="A881" s="64"/>
      <c r="F881" s="142"/>
      <c r="G881" s="142"/>
    </row>
    <row r="882">
      <c r="A882" s="64"/>
      <c r="F882" s="142"/>
      <c r="G882" s="142"/>
    </row>
    <row r="883">
      <c r="A883" s="64"/>
      <c r="F883" s="142"/>
      <c r="G883" s="142"/>
    </row>
    <row r="884">
      <c r="A884" s="64"/>
      <c r="F884" s="142"/>
      <c r="G884" s="142"/>
    </row>
    <row r="885">
      <c r="A885" s="64"/>
      <c r="F885" s="142"/>
      <c r="G885" s="142"/>
    </row>
    <row r="886">
      <c r="A886" s="64"/>
      <c r="F886" s="142"/>
      <c r="G886" s="142"/>
    </row>
    <row r="887">
      <c r="A887" s="64"/>
      <c r="F887" s="142"/>
      <c r="G887" s="142"/>
    </row>
    <row r="888">
      <c r="A888" s="64"/>
      <c r="F888" s="142"/>
      <c r="G888" s="142"/>
    </row>
    <row r="889">
      <c r="A889" s="64"/>
      <c r="F889" s="142"/>
      <c r="G889" s="142"/>
    </row>
    <row r="890">
      <c r="A890" s="64"/>
      <c r="F890" s="142"/>
      <c r="G890" s="142"/>
    </row>
    <row r="891">
      <c r="A891" s="64"/>
      <c r="F891" s="142"/>
      <c r="G891" s="142"/>
    </row>
    <row r="892">
      <c r="A892" s="64"/>
      <c r="F892" s="142"/>
      <c r="G892" s="142"/>
    </row>
    <row r="893">
      <c r="A893" s="64"/>
      <c r="F893" s="142"/>
      <c r="G893" s="142"/>
    </row>
    <row r="894">
      <c r="A894" s="64"/>
      <c r="F894" s="142"/>
      <c r="G894" s="142"/>
    </row>
    <row r="895">
      <c r="A895" s="64"/>
      <c r="F895" s="142"/>
      <c r="G895" s="142"/>
    </row>
    <row r="896">
      <c r="A896" s="64"/>
      <c r="F896" s="142"/>
      <c r="G896" s="142"/>
    </row>
    <row r="897">
      <c r="A897" s="64"/>
      <c r="F897" s="142"/>
      <c r="G897" s="142"/>
    </row>
    <row r="898">
      <c r="A898" s="64"/>
      <c r="F898" s="142"/>
      <c r="G898" s="142"/>
    </row>
    <row r="899">
      <c r="A899" s="64"/>
      <c r="F899" s="142"/>
      <c r="G899" s="142"/>
    </row>
    <row r="900">
      <c r="A900" s="64"/>
      <c r="F900" s="142"/>
      <c r="G900" s="142"/>
    </row>
    <row r="901">
      <c r="A901" s="64"/>
      <c r="F901" s="142"/>
      <c r="G901" s="142"/>
    </row>
    <row r="902">
      <c r="A902" s="64"/>
      <c r="F902" s="142"/>
      <c r="G902" s="142"/>
    </row>
    <row r="903">
      <c r="A903" s="64"/>
      <c r="F903" s="142"/>
      <c r="G903" s="142"/>
    </row>
    <row r="904">
      <c r="A904" s="64"/>
      <c r="F904" s="142"/>
      <c r="G904" s="142"/>
    </row>
    <row r="905">
      <c r="A905" s="64"/>
      <c r="F905" s="142"/>
      <c r="G905" s="142"/>
    </row>
    <row r="906">
      <c r="A906" s="64"/>
      <c r="F906" s="142"/>
      <c r="G906" s="142"/>
    </row>
    <row r="907">
      <c r="A907" s="64"/>
      <c r="F907" s="142"/>
      <c r="G907" s="142"/>
    </row>
    <row r="908">
      <c r="A908" s="64"/>
      <c r="F908" s="142"/>
      <c r="G908" s="142"/>
    </row>
    <row r="909">
      <c r="A909" s="64"/>
      <c r="F909" s="142"/>
      <c r="G909" s="142"/>
    </row>
    <row r="910">
      <c r="A910" s="64"/>
      <c r="F910" s="142"/>
      <c r="G910" s="142"/>
    </row>
    <row r="911">
      <c r="A911" s="64"/>
      <c r="F911" s="142"/>
      <c r="G911" s="142"/>
    </row>
    <row r="912">
      <c r="A912" s="64"/>
      <c r="F912" s="142"/>
      <c r="G912" s="142"/>
    </row>
    <row r="913">
      <c r="A913" s="64"/>
      <c r="F913" s="142"/>
      <c r="G913" s="142"/>
    </row>
    <row r="914">
      <c r="A914" s="64"/>
      <c r="F914" s="142"/>
      <c r="G914" s="142"/>
    </row>
    <row r="915">
      <c r="A915" s="64"/>
      <c r="F915" s="142"/>
      <c r="G915" s="142"/>
    </row>
    <row r="916">
      <c r="A916" s="64"/>
      <c r="F916" s="142"/>
      <c r="G916" s="142"/>
    </row>
    <row r="917">
      <c r="A917" s="64"/>
      <c r="F917" s="142"/>
      <c r="G917" s="142"/>
    </row>
    <row r="918">
      <c r="A918" s="64"/>
      <c r="F918" s="142"/>
      <c r="G918" s="142"/>
    </row>
    <row r="919">
      <c r="A919" s="64"/>
      <c r="F919" s="142"/>
      <c r="G919" s="142"/>
    </row>
    <row r="920">
      <c r="A920" s="64"/>
      <c r="F920" s="142"/>
      <c r="G920" s="142"/>
    </row>
    <row r="921">
      <c r="A921" s="64"/>
      <c r="F921" s="142"/>
      <c r="G921" s="142"/>
    </row>
    <row r="922">
      <c r="A922" s="64"/>
      <c r="F922" s="142"/>
      <c r="G922" s="142"/>
    </row>
    <row r="923">
      <c r="A923" s="64"/>
      <c r="F923" s="142"/>
      <c r="G923" s="142"/>
    </row>
    <row r="924">
      <c r="A924" s="64"/>
      <c r="F924" s="142"/>
      <c r="G924" s="142"/>
    </row>
    <row r="925">
      <c r="A925" s="64"/>
      <c r="F925" s="142"/>
      <c r="G925" s="142"/>
    </row>
    <row r="926">
      <c r="A926" s="64"/>
      <c r="F926" s="142"/>
      <c r="G926" s="142"/>
    </row>
    <row r="927">
      <c r="A927" s="64"/>
      <c r="F927" s="142"/>
      <c r="G927" s="142"/>
    </row>
    <row r="928">
      <c r="A928" s="64"/>
      <c r="F928" s="142"/>
      <c r="G928" s="142"/>
    </row>
    <row r="929">
      <c r="A929" s="64"/>
      <c r="F929" s="142"/>
      <c r="G929" s="142"/>
    </row>
    <row r="930">
      <c r="A930" s="64"/>
      <c r="F930" s="142"/>
      <c r="G930" s="142"/>
    </row>
    <row r="931">
      <c r="A931" s="64"/>
      <c r="F931" s="142"/>
      <c r="G931" s="142"/>
    </row>
    <row r="932">
      <c r="A932" s="64"/>
      <c r="F932" s="142"/>
      <c r="G932" s="142"/>
    </row>
    <row r="933">
      <c r="A933" s="64"/>
      <c r="F933" s="142"/>
      <c r="G933" s="142"/>
    </row>
    <row r="934">
      <c r="A934" s="64"/>
      <c r="F934" s="142"/>
      <c r="G934" s="142"/>
    </row>
    <row r="935">
      <c r="A935" s="64"/>
      <c r="F935" s="142"/>
      <c r="G935" s="142"/>
    </row>
    <row r="936">
      <c r="A936" s="64"/>
      <c r="F936" s="142"/>
      <c r="G936" s="142"/>
    </row>
    <row r="937">
      <c r="A937" s="64"/>
      <c r="F937" s="142"/>
      <c r="G937" s="142"/>
    </row>
    <row r="938">
      <c r="A938" s="64"/>
      <c r="F938" s="142"/>
      <c r="G938" s="142"/>
    </row>
    <row r="939">
      <c r="A939" s="64"/>
      <c r="F939" s="142"/>
      <c r="G939" s="142"/>
    </row>
    <row r="940">
      <c r="A940" s="64"/>
      <c r="F940" s="142"/>
      <c r="G940" s="142"/>
    </row>
    <row r="941">
      <c r="A941" s="64"/>
      <c r="F941" s="142"/>
      <c r="G941" s="142"/>
    </row>
    <row r="942">
      <c r="A942" s="64"/>
      <c r="F942" s="142"/>
      <c r="G942" s="142"/>
    </row>
    <row r="943">
      <c r="A943" s="64"/>
      <c r="F943" s="142"/>
      <c r="G943" s="142"/>
    </row>
    <row r="944">
      <c r="A944" s="64"/>
      <c r="F944" s="142"/>
      <c r="G944" s="142"/>
    </row>
    <row r="945">
      <c r="A945" s="64"/>
      <c r="F945" s="142"/>
      <c r="G945" s="142"/>
    </row>
    <row r="946">
      <c r="A946" s="64"/>
      <c r="F946" s="142"/>
      <c r="G946" s="142"/>
    </row>
    <row r="947">
      <c r="A947" s="64"/>
      <c r="F947" s="142"/>
      <c r="G947" s="142"/>
    </row>
    <row r="948">
      <c r="A948" s="64"/>
      <c r="F948" s="142"/>
      <c r="G948" s="142"/>
    </row>
    <row r="949">
      <c r="A949" s="64"/>
      <c r="F949" s="142"/>
      <c r="G949" s="142"/>
    </row>
    <row r="950">
      <c r="A950" s="64"/>
      <c r="F950" s="142"/>
      <c r="G950" s="142"/>
    </row>
    <row r="951">
      <c r="A951" s="64"/>
      <c r="F951" s="142"/>
      <c r="G951" s="142"/>
    </row>
    <row r="952">
      <c r="A952" s="64"/>
      <c r="F952" s="142"/>
      <c r="G952" s="142"/>
    </row>
    <row r="953">
      <c r="A953" s="64"/>
      <c r="F953" s="142"/>
      <c r="G953" s="142"/>
    </row>
    <row r="954">
      <c r="A954" s="64"/>
      <c r="F954" s="142"/>
      <c r="G954" s="142"/>
    </row>
    <row r="955">
      <c r="A955" s="64"/>
      <c r="F955" s="142"/>
      <c r="G955" s="142"/>
    </row>
    <row r="956">
      <c r="A956" s="64"/>
      <c r="F956" s="142"/>
      <c r="G956" s="142"/>
    </row>
    <row r="957">
      <c r="A957" s="64"/>
      <c r="F957" s="142"/>
      <c r="G957" s="142"/>
    </row>
    <row r="958">
      <c r="A958" s="64"/>
      <c r="F958" s="142"/>
      <c r="G958" s="142"/>
    </row>
    <row r="959">
      <c r="A959" s="64"/>
      <c r="F959" s="142"/>
      <c r="G959" s="142"/>
    </row>
    <row r="960">
      <c r="A960" s="64"/>
      <c r="F960" s="142"/>
      <c r="G960" s="142"/>
    </row>
    <row r="961">
      <c r="A961" s="64"/>
      <c r="F961" s="142"/>
      <c r="G961" s="142"/>
    </row>
    <row r="962">
      <c r="A962" s="64"/>
      <c r="F962" s="142"/>
      <c r="G962" s="142"/>
    </row>
    <row r="963">
      <c r="A963" s="64"/>
      <c r="F963" s="142"/>
      <c r="G963" s="142"/>
    </row>
    <row r="964">
      <c r="A964" s="64"/>
      <c r="F964" s="142"/>
      <c r="G964" s="142"/>
    </row>
    <row r="965">
      <c r="A965" s="64"/>
      <c r="F965" s="142"/>
      <c r="G965" s="142"/>
    </row>
    <row r="966">
      <c r="A966" s="64"/>
      <c r="F966" s="142"/>
      <c r="G966" s="142"/>
    </row>
    <row r="967">
      <c r="A967" s="64"/>
      <c r="F967" s="142"/>
      <c r="G967" s="142"/>
    </row>
    <row r="968">
      <c r="A968" s="64"/>
      <c r="F968" s="142"/>
      <c r="G968" s="142"/>
    </row>
    <row r="969">
      <c r="A969" s="64"/>
      <c r="F969" s="142"/>
      <c r="G969" s="142"/>
    </row>
    <row r="970">
      <c r="A970" s="64"/>
      <c r="F970" s="142"/>
      <c r="G970" s="142"/>
    </row>
    <row r="971">
      <c r="A971" s="64"/>
      <c r="F971" s="142"/>
      <c r="G971" s="142"/>
    </row>
    <row r="972">
      <c r="A972" s="64"/>
      <c r="F972" s="142"/>
      <c r="G972" s="142"/>
    </row>
    <row r="973">
      <c r="A973" s="64"/>
      <c r="F973" s="142"/>
      <c r="G973" s="142"/>
    </row>
    <row r="974">
      <c r="A974" s="64"/>
      <c r="F974" s="142"/>
      <c r="G974" s="142"/>
    </row>
    <row r="975">
      <c r="A975" s="64"/>
      <c r="F975" s="142"/>
      <c r="G975" s="142"/>
    </row>
    <row r="976">
      <c r="A976" s="64"/>
      <c r="F976" s="142"/>
      <c r="G976" s="142"/>
    </row>
    <row r="977">
      <c r="A977" s="64"/>
      <c r="F977" s="142"/>
      <c r="G977" s="142"/>
    </row>
    <row r="978">
      <c r="A978" s="64"/>
      <c r="F978" s="142"/>
      <c r="G978" s="142"/>
    </row>
    <row r="979">
      <c r="A979" s="64"/>
      <c r="F979" s="142"/>
      <c r="G979" s="142"/>
    </row>
    <row r="980">
      <c r="A980" s="64"/>
      <c r="F980" s="142"/>
      <c r="G980" s="142"/>
    </row>
    <row r="981">
      <c r="A981" s="64"/>
      <c r="F981" s="142"/>
      <c r="G981" s="142"/>
    </row>
    <row r="982">
      <c r="A982" s="64"/>
      <c r="F982" s="142"/>
      <c r="G982" s="142"/>
    </row>
    <row r="983">
      <c r="A983" s="64"/>
      <c r="F983" s="142"/>
      <c r="G983" s="142"/>
    </row>
    <row r="984">
      <c r="A984" s="64"/>
      <c r="F984" s="142"/>
      <c r="G984" s="142"/>
    </row>
    <row r="985">
      <c r="A985" s="64"/>
      <c r="F985" s="142"/>
      <c r="G985" s="142"/>
    </row>
    <row r="986">
      <c r="A986" s="64"/>
      <c r="F986" s="142"/>
      <c r="G986" s="142"/>
    </row>
    <row r="987">
      <c r="A987" s="64"/>
      <c r="F987" s="142"/>
      <c r="G987" s="142"/>
    </row>
    <row r="988">
      <c r="A988" s="64"/>
      <c r="F988" s="142"/>
      <c r="G988" s="142"/>
    </row>
    <row r="989">
      <c r="A989" s="64"/>
      <c r="F989" s="142"/>
      <c r="G989" s="142"/>
    </row>
    <row r="990">
      <c r="A990" s="64"/>
      <c r="F990" s="142"/>
      <c r="G990" s="142"/>
    </row>
    <row r="991">
      <c r="A991" s="64"/>
      <c r="F991" s="142"/>
      <c r="G991" s="142"/>
    </row>
    <row r="992">
      <c r="A992" s="64"/>
      <c r="F992" s="142"/>
      <c r="G992" s="142"/>
    </row>
    <row r="993">
      <c r="A993" s="64"/>
      <c r="F993" s="142"/>
      <c r="G993" s="142"/>
    </row>
    <row r="994">
      <c r="A994" s="64"/>
      <c r="F994" s="142"/>
      <c r="G994" s="142"/>
    </row>
    <row r="995">
      <c r="A995" s="64"/>
      <c r="F995" s="142"/>
      <c r="G995" s="142"/>
    </row>
    <row r="996">
      <c r="A996" s="64"/>
      <c r="F996" s="142"/>
      <c r="G996" s="142"/>
    </row>
    <row r="997">
      <c r="A997" s="64"/>
      <c r="F997" s="142"/>
      <c r="G997" s="142"/>
    </row>
    <row r="998">
      <c r="A998" s="64"/>
      <c r="F998" s="142"/>
      <c r="G998" s="142"/>
    </row>
    <row r="999">
      <c r="A999" s="64"/>
      <c r="F999" s="142"/>
      <c r="G999" s="142"/>
    </row>
    <row r="1000">
      <c r="A1000" s="64"/>
      <c r="F1000" s="142"/>
      <c r="G1000" s="142"/>
    </row>
  </sheetData>
  <dataValidations>
    <dataValidation type="custom" allowBlank="1" showDropDown="1" showErrorMessage="1" sqref="F4:F103">
      <formula1>REGEXMATCH(F4,"^\d,\d\d|^DNS|^DNF|^DQ|^NH")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8.25"/>
  </cols>
  <sheetData>
    <row r="1">
      <c r="A1" s="6" t="s">
        <v>10</v>
      </c>
      <c r="B1" s="7"/>
      <c r="C1" s="256"/>
      <c r="D1" s="154"/>
      <c r="E1" s="257"/>
      <c r="F1" s="258"/>
      <c r="G1" s="15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356</v>
      </c>
      <c r="B2" s="246"/>
      <c r="C2" s="259"/>
      <c r="D2" s="260"/>
      <c r="E2" s="261"/>
      <c r="F2" s="262"/>
      <c r="G2" s="248" t="s">
        <v>357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63" t="s">
        <v>15</v>
      </c>
      <c r="B3" s="264" t="s">
        <v>16</v>
      </c>
      <c r="C3" s="264" t="s">
        <v>17</v>
      </c>
      <c r="D3" s="265" t="s">
        <v>18</v>
      </c>
      <c r="E3" s="266" t="s">
        <v>19</v>
      </c>
      <c r="F3" s="267" t="s">
        <v>20</v>
      </c>
      <c r="G3" s="268" t="s">
        <v>21</v>
      </c>
      <c r="H3" s="269"/>
      <c r="I3" s="27" t="s">
        <v>22</v>
      </c>
      <c r="J3" s="28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</row>
    <row r="4">
      <c r="A4" s="29">
        <v>1.0</v>
      </c>
      <c r="B4" s="161"/>
      <c r="C4" s="162" t="s">
        <v>276</v>
      </c>
      <c r="D4" s="163">
        <v>2013.0</v>
      </c>
      <c r="E4" s="33" t="s">
        <v>277</v>
      </c>
      <c r="F4" s="164" t="s">
        <v>358</v>
      </c>
      <c r="G4" s="165" t="str">
        <f>IFERROR(__xludf.DUMMYFUNCTION("IF(A4=1,""Q"",IF(AND(REGEXMATCH(F4,""^\d,\d\d$""),VALUE(F4) &gt;= VALUE($G$2)),""Q"",""""))"),"Q")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161"/>
      <c r="C5" s="162" t="s">
        <v>275</v>
      </c>
      <c r="D5" s="163">
        <v>2014.0</v>
      </c>
      <c r="E5" s="33" t="s">
        <v>48</v>
      </c>
      <c r="F5" s="164" t="s">
        <v>359</v>
      </c>
      <c r="G5" s="165"/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161"/>
      <c r="C6" s="162" t="s">
        <v>278</v>
      </c>
      <c r="D6" s="163">
        <v>2013.0</v>
      </c>
      <c r="E6" s="33" t="s">
        <v>29</v>
      </c>
      <c r="F6" s="164" t="s">
        <v>360</v>
      </c>
      <c r="G6" s="165" t="str">
        <f>IFERROR(__xludf.DUMMYFUNCTION("IF(A6=1,""Q"",IF(AND(REGEXMATCH(F6,""^\d,\d\d$""),VALUE(F6) &gt;= VALUE($G$2)),""Q"",""""))"),"")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161"/>
      <c r="C7" s="162" t="s">
        <v>305</v>
      </c>
      <c r="D7" s="163">
        <v>2013.0</v>
      </c>
      <c r="E7" s="33" t="s">
        <v>43</v>
      </c>
      <c r="F7" s="164" t="s">
        <v>361</v>
      </c>
      <c r="G7" s="165" t="str">
        <f>IFERROR(__xludf.DUMMYFUNCTION("IF(A7=1,""Q"",IF(AND(REGEXMATCH(F7,""^\d,\d\d$""),VALUE(F7) &gt;= VALUE($G$2)),""Q"",""""))"),"")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161"/>
      <c r="C8" s="162" t="s">
        <v>284</v>
      </c>
      <c r="D8" s="163">
        <v>2013.0</v>
      </c>
      <c r="E8" s="33" t="s">
        <v>43</v>
      </c>
      <c r="F8" s="164" t="s">
        <v>362</v>
      </c>
      <c r="G8" s="165" t="str">
        <f>IFERROR(__xludf.DUMMYFUNCTION("IF(A8=1,""Q"",IF(AND(REGEXMATCH(F8,""^\d,\d\d$""),VALUE(F8) &gt;= VALUE($G$2)),""Q"",""""))"),"")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161"/>
      <c r="C9" s="162" t="s">
        <v>363</v>
      </c>
      <c r="D9" s="163">
        <v>2014.0</v>
      </c>
      <c r="E9" s="33" t="s">
        <v>33</v>
      </c>
      <c r="F9" s="164" t="s">
        <v>364</v>
      </c>
      <c r="G9" s="165" t="str">
        <f>IFERROR(__xludf.DUMMYFUNCTION("IF(A9=1,""Q"",IF(AND(REGEXMATCH(F9,""^\d,\d\d$""),VALUE(F9) &gt;= VALUE($G$2)),""Q"",""""))"),"")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161"/>
      <c r="C10" s="162" t="s">
        <v>281</v>
      </c>
      <c r="D10" s="163">
        <v>2013.0</v>
      </c>
      <c r="E10" s="33" t="s">
        <v>156</v>
      </c>
      <c r="F10" s="164" t="s">
        <v>365</v>
      </c>
      <c r="G10" s="165" t="str">
        <f>IFERROR(__xludf.DUMMYFUNCTION("IF(A10=1,""Q"",IF(AND(REGEXMATCH(F10,""^\d,\d\d$""),VALUE(F10) &gt;= VALUE($G$2)),""Q"",""""))"),"")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161"/>
      <c r="C11" s="162" t="s">
        <v>285</v>
      </c>
      <c r="D11" s="163">
        <v>2013.0</v>
      </c>
      <c r="E11" s="33" t="s">
        <v>156</v>
      </c>
      <c r="F11" s="164" t="s">
        <v>366</v>
      </c>
      <c r="G11" s="165" t="str">
        <f>IFERROR(__xludf.DUMMYFUNCTION("IF(A11=1,""Q"",IF(AND(REGEXMATCH(F11,""^\d,\d\d$""),VALUE(F11) &gt;= VALUE($G$2)),""Q"",""""))"),"")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161"/>
      <c r="C12" s="162" t="s">
        <v>367</v>
      </c>
      <c r="D12" s="163">
        <v>2014.0</v>
      </c>
      <c r="E12" s="33" t="s">
        <v>48</v>
      </c>
      <c r="F12" s="164"/>
      <c r="G12" s="165"/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161"/>
      <c r="C13" s="162" t="s">
        <v>368</v>
      </c>
      <c r="D13" s="163">
        <v>2013.0</v>
      </c>
      <c r="E13" s="33" t="s">
        <v>94</v>
      </c>
      <c r="F13" s="164"/>
      <c r="G13" s="165" t="str">
        <f>IFERROR(__xludf.DUMMYFUNCTION("IF(A13=1,""Q"",IF(AND(REGEXMATCH(F13,""^\d,\d\d$""),VALUE(F13) &gt;= VALUE($G$2)),""Q"",""""))"),"")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161"/>
      <c r="C14" s="162" t="s">
        <v>369</v>
      </c>
      <c r="D14" s="163">
        <v>2014.0</v>
      </c>
      <c r="E14" s="33" t="s">
        <v>94</v>
      </c>
      <c r="F14" s="164"/>
      <c r="G14" s="165" t="str">
        <f>IFERROR(__xludf.DUMMYFUNCTION("IF(A14=1,""Q"",IF(AND(REGEXMATCH(F14,""^\d,\d\d$""),VALUE(F14) &gt;= VALUE($G$2)),""Q"",""""))"),"")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161"/>
      <c r="C15" s="162" t="s">
        <v>315</v>
      </c>
      <c r="D15" s="163">
        <v>2014.0</v>
      </c>
      <c r="E15" s="33" t="s">
        <v>94</v>
      </c>
      <c r="F15" s="164"/>
      <c r="G15" s="165" t="str">
        <f>IFERROR(__xludf.DUMMYFUNCTION("IF(A15=1,""Q"",IF(AND(REGEXMATCH(F15,""^\d,\d\d$""),VALUE(F15) &gt;= VALUE($G$2)),""Q"",""""))"),"")</f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161"/>
      <c r="C16" s="162" t="s">
        <v>303</v>
      </c>
      <c r="D16" s="163">
        <v>2013.0</v>
      </c>
      <c r="E16" s="33" t="s">
        <v>94</v>
      </c>
      <c r="F16" s="164"/>
      <c r="G16" s="165" t="str">
        <f>IFERROR(__xludf.DUMMYFUNCTION("IF(A16=1,""Q"",IF(AND(REGEXMATCH(F16,""^\d,\d\d$""),VALUE(F16) &gt;= VALUE($G$2)),""Q"",""""))"),"")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161"/>
      <c r="C17" s="162" t="s">
        <v>317</v>
      </c>
      <c r="D17" s="163">
        <v>2014.0</v>
      </c>
      <c r="E17" s="33" t="s">
        <v>94</v>
      </c>
      <c r="F17" s="164"/>
      <c r="G17" s="165" t="str">
        <f>IFERROR(__xludf.DUMMYFUNCTION("IF(A17=1,""Q"",IF(AND(REGEXMATCH(F17,""^\d,\d\d$""),VALUE(F17) &gt;= VALUE($G$2)),""Q"",""""))"),"")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161"/>
      <c r="C18" s="162" t="s">
        <v>320</v>
      </c>
      <c r="D18" s="163">
        <v>2013.0</v>
      </c>
      <c r="E18" s="33" t="s">
        <v>106</v>
      </c>
      <c r="F18" s="164"/>
      <c r="G18" s="165" t="str">
        <f>IFERROR(__xludf.DUMMYFUNCTION("IF(A18=1,""Q"",IF(AND(REGEXMATCH(F18,""^\d,\d\d$""),VALUE(F18) &gt;= VALUE($G$2)),""Q"",""""))"),"")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161"/>
      <c r="C19" s="162" t="s">
        <v>354</v>
      </c>
      <c r="D19" s="163">
        <v>2014.0</v>
      </c>
      <c r="E19" s="33" t="s">
        <v>73</v>
      </c>
      <c r="F19" s="164"/>
      <c r="G19" s="165" t="str">
        <f>IFERROR(__xludf.DUMMYFUNCTION("IF(A19=1,""Q"",IF(AND(REGEXMATCH(F19,""^\d,\d\d$""),VALUE(F19) &gt;= VALUE($G$2)),""Q"",""""))"),"")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161"/>
      <c r="C20" s="162" t="s">
        <v>370</v>
      </c>
      <c r="D20" s="163">
        <v>2013.0</v>
      </c>
      <c r="E20" s="33" t="s">
        <v>73</v>
      </c>
      <c r="F20" s="164"/>
      <c r="G20" s="165" t="str">
        <f>IFERROR(__xludf.DUMMYFUNCTION("IF(A20=1,""Q"",IF(AND(REGEXMATCH(F20,""^\d,\d\d$""),VALUE(F20) &gt;= VALUE($G$2)),""Q"",""""))"),"")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161"/>
      <c r="C21" s="162" t="s">
        <v>371</v>
      </c>
      <c r="D21" s="163">
        <v>2013.0</v>
      </c>
      <c r="E21" s="33" t="s">
        <v>73</v>
      </c>
      <c r="F21" s="164"/>
      <c r="G21" s="165" t="str">
        <f>IFERROR(__xludf.DUMMYFUNCTION("IF(A21=1,""Q"",IF(AND(REGEXMATCH(F21,""^\d,\d\d$""),VALUE(F21) &gt;= VALUE($G$2)),""Q"",""""))"),"")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161"/>
      <c r="C22" s="162"/>
      <c r="D22" s="163">
        <v>2013.0</v>
      </c>
      <c r="E22" s="33" t="s">
        <v>64</v>
      </c>
      <c r="F22" s="164"/>
      <c r="G22" s="165" t="str">
        <f>IFERROR(__xludf.DUMMYFUNCTION("IF(A22=1,""Q"",IF(AND(REGEXMATCH(F22,""^\d,\d\d$""),VALUE(F22) &gt;= VALUE($G$2)),""Q"",""""))"),"")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161"/>
      <c r="C23" s="162" t="s">
        <v>295</v>
      </c>
      <c r="D23" s="163">
        <v>2014.0</v>
      </c>
      <c r="E23" s="33" t="s">
        <v>79</v>
      </c>
      <c r="F23" s="164"/>
      <c r="G23" s="165" t="str">
        <f>IFERROR(__xludf.DUMMYFUNCTION("IF(A23=1,""Q"",IF(AND(REGEXMATCH(F23,""^\d,\d\d$""),VALUE(F23) &gt;= VALUE($G$2)),""Q"",""""))"),"")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161"/>
      <c r="C24" s="162" t="s">
        <v>355</v>
      </c>
      <c r="D24" s="163">
        <v>2014.0</v>
      </c>
      <c r="E24" s="33" t="s">
        <v>79</v>
      </c>
      <c r="F24" s="164"/>
      <c r="G24" s="165" t="str">
        <f>IFERROR(__xludf.DUMMYFUNCTION("IF(A24=1,""Q"",IF(AND(REGEXMATCH(F24,""^\d,\d\d$""),VALUE(F24) &gt;= VALUE($G$2)),""Q"",""""))"),"")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161"/>
      <c r="C25" s="162" t="s">
        <v>288</v>
      </c>
      <c r="D25" s="163">
        <v>2013.0</v>
      </c>
      <c r="E25" s="33" t="s">
        <v>79</v>
      </c>
      <c r="F25" s="164"/>
      <c r="G25" s="165" t="str">
        <f>IFERROR(__xludf.DUMMYFUNCTION("IF(A25=1,""Q"",IF(AND(REGEXMATCH(F25,""^\d,\d\d$""),VALUE(F25) &gt;= VALUE($G$2)),""Q"",""""))"),"")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161"/>
      <c r="C26" s="162" t="s">
        <v>296</v>
      </c>
      <c r="D26" s="163">
        <v>2014.0</v>
      </c>
      <c r="E26" s="33" t="s">
        <v>79</v>
      </c>
      <c r="F26" s="164"/>
      <c r="G26" s="165" t="str">
        <f>IFERROR(__xludf.DUMMYFUNCTION("IF(A26=1,""Q"",IF(AND(REGEXMATCH(F26,""^\d,\d\d$""),VALUE(F26) &gt;= VALUE($G$2)),""Q"",""""))"),"")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161"/>
      <c r="C27" s="162" t="s">
        <v>322</v>
      </c>
      <c r="D27" s="163">
        <v>2013.0</v>
      </c>
      <c r="E27" s="33" t="s">
        <v>79</v>
      </c>
      <c r="F27" s="164"/>
      <c r="G27" s="165" t="str">
        <f>IFERROR(__xludf.DUMMYFUNCTION("IF(A27=1,""Q"",IF(AND(REGEXMATCH(F27,""^\d,\d\d$""),VALUE(F27) &gt;= VALUE($G$2)),""Q"",""""))"),"")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161"/>
      <c r="C28" s="162" t="s">
        <v>297</v>
      </c>
      <c r="D28" s="163">
        <v>2014.0</v>
      </c>
      <c r="E28" s="33" t="s">
        <v>121</v>
      </c>
      <c r="F28" s="164"/>
      <c r="G28" s="165" t="str">
        <f>IFERROR(__xludf.DUMMYFUNCTION("IF(A28=1,""Q"",IF(AND(REGEXMATCH(F28,""^\d,\d\d$""),VALUE(F28) &gt;= VALUE($G$2)),""Q"",""""))"),"")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161"/>
      <c r="C29" s="162" t="s">
        <v>372</v>
      </c>
      <c r="D29" s="163">
        <v>2013.0</v>
      </c>
      <c r="E29" s="33" t="s">
        <v>121</v>
      </c>
      <c r="F29" s="164"/>
      <c r="G29" s="165" t="str">
        <f>IFERROR(__xludf.DUMMYFUNCTION("IF(A29=1,""Q"",IF(AND(REGEXMATCH(F29,""^\d,\d\d$""),VALUE(F29) &gt;= VALUE($G$2)),""Q"",""""))"),"")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161"/>
      <c r="C30" s="162" t="s">
        <v>298</v>
      </c>
      <c r="D30" s="163">
        <v>2013.0</v>
      </c>
      <c r="E30" s="33" t="s">
        <v>121</v>
      </c>
      <c r="F30" s="164"/>
      <c r="G30" s="165" t="str">
        <f>IFERROR(__xludf.DUMMYFUNCTION("IF(A30=1,""Q"",IF(AND(REGEXMATCH(F30,""^\d,\d\d$""),VALUE(F30) &gt;= VALUE($G$2)),""Q"",""""))"),"")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161"/>
      <c r="C31" s="162" t="s">
        <v>299</v>
      </c>
      <c r="D31" s="163">
        <v>2013.0</v>
      </c>
      <c r="E31" s="33" t="s">
        <v>121</v>
      </c>
      <c r="F31" s="164"/>
      <c r="G31" s="165" t="str">
        <f>IFERROR(__xludf.DUMMYFUNCTION("IF(A31=1,""Q"",IF(AND(REGEXMATCH(F31,""^\d,\d\d$""),VALUE(F31) &gt;= VALUE($G$2)),""Q"",""""))"),"")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161"/>
      <c r="C32" s="162" t="s">
        <v>300</v>
      </c>
      <c r="D32" s="163">
        <v>2013.0</v>
      </c>
      <c r="E32" s="33" t="s">
        <v>26</v>
      </c>
      <c r="F32" s="164"/>
      <c r="G32" s="165" t="str">
        <f>IFERROR(__xludf.DUMMYFUNCTION("IF(A32=1,""Q"",IF(AND(REGEXMATCH(F32,""^\d,\d\d$""),VALUE(F32) &gt;= VALUE($G$2)),""Q"",""""))"),"")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161"/>
      <c r="C33" s="162" t="s">
        <v>289</v>
      </c>
      <c r="D33" s="163">
        <v>2014.0</v>
      </c>
      <c r="E33" s="33" t="s">
        <v>37</v>
      </c>
      <c r="F33" s="164"/>
      <c r="G33" s="165" t="str">
        <f>IFERROR(__xludf.DUMMYFUNCTION("IF(A33=1,""Q"",IF(AND(REGEXMATCH(F33,""^\d,\d\d$""),VALUE(F33) &gt;= VALUE($G$2)),""Q"",""""))"),"")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161"/>
      <c r="C34" s="162" t="s">
        <v>290</v>
      </c>
      <c r="D34" s="163">
        <v>2013.0</v>
      </c>
      <c r="E34" s="33" t="s">
        <v>37</v>
      </c>
      <c r="F34" s="164"/>
      <c r="G34" s="165" t="str">
        <f>IFERROR(__xludf.DUMMYFUNCTION("IF(A34=1,""Q"",IF(AND(REGEXMATCH(F34,""^\d,\d\d$""),VALUE(F34) &gt;= VALUE($G$2)),""Q"",""""))"),"")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161"/>
      <c r="C35" s="162"/>
      <c r="D35" s="163"/>
      <c r="E35" s="114"/>
      <c r="F35" s="164"/>
      <c r="G35" s="165" t="str">
        <f>IFERROR(__xludf.DUMMYFUNCTION("IF(A35=1,""Q"",IF(AND(REGEXMATCH(F35,""^\d,\d\d$""),VALUE(F35) &gt;= VALUE($G$2)),""Q"",""""))"),"")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161"/>
      <c r="C36" s="162"/>
      <c r="D36" s="163"/>
      <c r="E36" s="114"/>
      <c r="F36" s="164"/>
      <c r="G36" s="165" t="str">
        <f>IFERROR(__xludf.DUMMYFUNCTION("IF(A36=1,""Q"",IF(AND(REGEXMATCH(F36,""^\d,\d\d$""),VALUE(F36) &gt;= VALUE($G$2)),""Q"",""""))"),"")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161"/>
      <c r="C37" s="162"/>
      <c r="D37" s="163"/>
      <c r="E37" s="114"/>
      <c r="F37" s="164"/>
      <c r="G37" s="165" t="str">
        <f>IFERROR(__xludf.DUMMYFUNCTION("IF(A37=1,""Q"",IF(AND(REGEXMATCH(F37,""^\d,\d\d$""),VALUE(F37) &gt;= VALUE($G$2)),""Q"",""""))"),"")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161"/>
      <c r="C38" s="162"/>
      <c r="D38" s="163"/>
      <c r="E38" s="114"/>
      <c r="F38" s="164"/>
      <c r="G38" s="165" t="str">
        <f>IFERROR(__xludf.DUMMYFUNCTION("IF(A38=1,""Q"",IF(AND(REGEXMATCH(F38,""^\d,\d\d$""),VALUE(F38) &gt;= VALUE($G$2)),""Q"",""""))"),"")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161"/>
      <c r="C39" s="162"/>
      <c r="D39" s="163"/>
      <c r="E39" s="114"/>
      <c r="F39" s="164"/>
      <c r="G39" s="165" t="str">
        <f>IFERROR(__xludf.DUMMYFUNCTION("IF(A39=1,""Q"",IF(AND(REGEXMATCH(F39,""^\d,\d\d$""),VALUE(F39) &gt;= VALUE($G$2)),""Q"",""""))"),"")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161"/>
      <c r="C40" s="161"/>
      <c r="D40" s="168"/>
      <c r="E40" s="114"/>
      <c r="F40" s="164"/>
      <c r="G40" s="165" t="str">
        <f>IFERROR(__xludf.DUMMYFUNCTION("IF(A40=1,""Q"",IF(AND(REGEXMATCH(F40,""^\d,\d\d$""),VALUE(F40) &gt;= VALUE($G$2)),""Q"",""""))"),"")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161"/>
      <c r="C41" s="161"/>
      <c r="D41" s="168"/>
      <c r="E41" s="114"/>
      <c r="F41" s="164"/>
      <c r="G41" s="165" t="str">
        <f>IFERROR(__xludf.DUMMYFUNCTION("IF(A41=1,""Q"",IF(AND(REGEXMATCH(F41,""^\d,\d\d$""),VALUE(F41) &gt;= VALUE($G$2)),""Q"",""""))"),"")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161"/>
      <c r="C42" s="161"/>
      <c r="D42" s="168"/>
      <c r="E42" s="114"/>
      <c r="F42" s="164"/>
      <c r="G42" s="165" t="str">
        <f>IFERROR(__xludf.DUMMYFUNCTION("IF(A42=1,""Q"",IF(AND(REGEXMATCH(F42,""^\d,\d\d$""),VALUE(F42) &gt;= VALUE($G$2)),""Q"",""""))"),"")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161"/>
      <c r="C43" s="161"/>
      <c r="D43" s="168"/>
      <c r="E43" s="114"/>
      <c r="F43" s="164"/>
      <c r="G43" s="165" t="str">
        <f>IFERROR(__xludf.DUMMYFUNCTION("IF(A43=1,""Q"",IF(AND(REGEXMATCH(F43,""^\d,\d\d$""),VALUE(F43) &gt;= VALUE($G$2)),""Q"",""""))"),"")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161"/>
      <c r="C44" s="161"/>
      <c r="D44" s="168"/>
      <c r="E44" s="114"/>
      <c r="F44" s="164"/>
      <c r="G44" s="165" t="str">
        <f>IFERROR(__xludf.DUMMYFUNCTION("IF(A44=1,""Q"",IF(AND(REGEXMATCH(F44,""^\d,\d\d$""),VALUE(F44) &gt;= VALUE($G$2)),""Q"",""""))"),"")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161"/>
      <c r="C45" s="161"/>
      <c r="D45" s="168"/>
      <c r="E45" s="114"/>
      <c r="F45" s="164"/>
      <c r="G45" s="165" t="str">
        <f>IFERROR(__xludf.DUMMYFUNCTION("IF(A45=1,""Q"",IF(AND(REGEXMATCH(F45,""^\d,\d\d$""),VALUE(F45) &gt;= VALUE($G$2)),""Q"",""""))"),"")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161"/>
      <c r="C46" s="161"/>
      <c r="D46" s="168"/>
      <c r="E46" s="114"/>
      <c r="F46" s="164"/>
      <c r="G46" s="165" t="str">
        <f>IFERROR(__xludf.DUMMYFUNCTION("IF(A46=1,""Q"",IF(AND(REGEXMATCH(F46,""^\d,\d\d$""),VALUE(F46) &gt;= VALUE($G$2)),""Q"",""""))"),"")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161"/>
      <c r="C47" s="161"/>
      <c r="D47" s="168"/>
      <c r="E47" s="114"/>
      <c r="F47" s="164"/>
      <c r="G47" s="165" t="str">
        <f>IFERROR(__xludf.DUMMYFUNCTION("IF(A47=1,""Q"",IF(AND(REGEXMATCH(F47,""^\d,\d\d$""),VALUE(F47) &gt;= VALUE($G$2)),""Q"",""""))"),"")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161"/>
      <c r="C48" s="161"/>
      <c r="D48" s="168"/>
      <c r="E48" s="114"/>
      <c r="F48" s="164"/>
      <c r="G48" s="165" t="str">
        <f>IFERROR(__xludf.DUMMYFUNCTION("IF(A48=1,""Q"",IF(AND(REGEXMATCH(F48,""^\d,\d\d$""),VALUE(F48) &gt;= VALUE($G$2)),""Q"",""""))"),"")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161"/>
      <c r="C49" s="161"/>
      <c r="D49" s="168"/>
      <c r="E49" s="114"/>
      <c r="F49" s="164"/>
      <c r="G49" s="165" t="str">
        <f>IFERROR(__xludf.DUMMYFUNCTION("IF(A49=1,""Q"",IF(AND(REGEXMATCH(F49,""^\d,\d\d$""),VALUE(F49) &gt;= VALUE($G$2)),""Q"",""""))"),"")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161"/>
      <c r="C50" s="161"/>
      <c r="D50" s="168"/>
      <c r="E50" s="114"/>
      <c r="F50" s="164"/>
      <c r="G50" s="165" t="str">
        <f>IFERROR(__xludf.DUMMYFUNCTION("IF(A50=1,""Q"",IF(AND(REGEXMATCH(F50,""^\d,\d\d$""),VALUE(F50) &gt;= VALUE($G$2)),""Q"",""""))"),"")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161"/>
      <c r="C51" s="161"/>
      <c r="D51" s="168"/>
      <c r="E51" s="114"/>
      <c r="F51" s="164"/>
      <c r="G51" s="165" t="str">
        <f>IFERROR(__xludf.DUMMYFUNCTION("IF(A51=1,""Q"",IF(AND(REGEXMATCH(F51,""^\d,\d\d$""),VALUE(F51) &gt;= VALUE($G$2)),""Q"",""""))"),"")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161"/>
      <c r="C52" s="161"/>
      <c r="D52" s="168"/>
      <c r="E52" s="114"/>
      <c r="F52" s="164"/>
      <c r="G52" s="165" t="str">
        <f>IFERROR(__xludf.DUMMYFUNCTION("IF(A52=1,""Q"",IF(AND(REGEXMATCH(F52,""^\d,\d\d$""),VALUE(F52) &gt;= VALUE($G$2)),""Q"",""""))"),"")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161"/>
      <c r="C53" s="161"/>
      <c r="D53" s="168"/>
      <c r="E53" s="114"/>
      <c r="F53" s="164"/>
      <c r="G53" s="165" t="str">
        <f>IFERROR(__xludf.DUMMYFUNCTION("IF(A53=1,""Q"",IF(AND(REGEXMATCH(F53,""^\d,\d\d$""),VALUE(F53) &gt;= VALUE($G$2)),""Q"",""""))"),"")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161"/>
      <c r="C54" s="161"/>
      <c r="D54" s="168"/>
      <c r="E54" s="114"/>
      <c r="F54" s="164"/>
      <c r="G54" s="165" t="str">
        <f>IFERROR(__xludf.DUMMYFUNCTION("IF(A54=1,""Q"",IF(AND(REGEXMATCH(F54,""^\d,\d\d$""),VALUE(F54) &gt;= VALUE($G$2)),""Q"",""""))"),"")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161"/>
      <c r="C55" s="161"/>
      <c r="D55" s="168"/>
      <c r="E55" s="114"/>
      <c r="F55" s="164"/>
      <c r="G55" s="165" t="str">
        <f>IFERROR(__xludf.DUMMYFUNCTION("IF(A55=1,""Q"",IF(AND(REGEXMATCH(F55,""^\d,\d\d$""),VALUE(F55) &gt;= VALUE($G$2)),""Q"",""""))"),"")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161"/>
      <c r="C56" s="161"/>
      <c r="D56" s="168"/>
      <c r="E56" s="114"/>
      <c r="F56" s="164"/>
      <c r="G56" s="165" t="str">
        <f>IFERROR(__xludf.DUMMYFUNCTION("IF(A56=1,""Q"",IF(AND(REGEXMATCH(F56,""^\d,\d\d$""),VALUE(F56) &gt;= VALUE($G$2)),""Q"",""""))"),"")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161"/>
      <c r="C57" s="161"/>
      <c r="D57" s="168"/>
      <c r="E57" s="114"/>
      <c r="F57" s="164"/>
      <c r="G57" s="165" t="str">
        <f>IFERROR(__xludf.DUMMYFUNCTION("IF(A57=1,""Q"",IF(AND(REGEXMATCH(F57,""^\d,\d\d$""),VALUE(F57) &gt;= VALUE($G$2)),""Q"",""""))"),"")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161"/>
      <c r="C58" s="161"/>
      <c r="D58" s="168"/>
      <c r="E58" s="114"/>
      <c r="F58" s="164"/>
      <c r="G58" s="165" t="str">
        <f>IFERROR(__xludf.DUMMYFUNCTION("IF(A58=1,""Q"",IF(AND(REGEXMATCH(F58,""^\d,\d\d$""),VALUE(F58) &gt;= VALUE($G$2)),""Q"",""""))"),"")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161"/>
      <c r="C59" s="161"/>
      <c r="D59" s="168"/>
      <c r="E59" s="114"/>
      <c r="F59" s="164"/>
      <c r="G59" s="165" t="str">
        <f>IFERROR(__xludf.DUMMYFUNCTION("IF(A59=1,""Q"",IF(AND(REGEXMATCH(F59,""^\d,\d\d$""),VALUE(F59) &gt;= VALUE($G$2)),""Q"",""""))"),"")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161"/>
      <c r="C60" s="161"/>
      <c r="D60" s="168"/>
      <c r="E60" s="114"/>
      <c r="F60" s="164"/>
      <c r="G60" s="165" t="str">
        <f>IFERROR(__xludf.DUMMYFUNCTION("IF(A60=1,""Q"",IF(AND(REGEXMATCH(F60,""^\d,\d\d$""),VALUE(F60) &gt;= VALUE($G$2)),""Q"",""""))"),"")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161"/>
      <c r="C61" s="161"/>
      <c r="D61" s="168"/>
      <c r="E61" s="114"/>
      <c r="F61" s="164"/>
      <c r="G61" s="165" t="str">
        <f>IFERROR(__xludf.DUMMYFUNCTION("IF(A61=1,""Q"",IF(AND(REGEXMATCH(F61,""^\d,\d\d$""),VALUE(F61) &gt;= VALUE($G$2)),""Q"",""""))"),"")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161"/>
      <c r="C62" s="161"/>
      <c r="D62" s="168"/>
      <c r="E62" s="114"/>
      <c r="F62" s="164"/>
      <c r="G62" s="165" t="str">
        <f>IFERROR(__xludf.DUMMYFUNCTION("IF(A62=1,""Q"",IF(AND(REGEXMATCH(F62,""^\d,\d\d$""),VALUE(F62) &gt;= VALUE($G$2)),""Q"",""""))"),"")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161"/>
      <c r="C63" s="161"/>
      <c r="D63" s="168"/>
      <c r="E63" s="114"/>
      <c r="F63" s="164"/>
      <c r="G63" s="165" t="str">
        <f>IFERROR(__xludf.DUMMYFUNCTION("IF(A63=1,""Q"",IF(AND(REGEXMATCH(F63,""^\d,\d\d$""),VALUE(F63) &gt;= VALUE($G$2)),""Q"",""""))"),"")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161"/>
      <c r="C64" s="161"/>
      <c r="D64" s="168"/>
      <c r="E64" s="114"/>
      <c r="F64" s="164"/>
      <c r="G64" s="165" t="str">
        <f>IFERROR(__xludf.DUMMYFUNCTION("IF(A64=1,""Q"",IF(AND(REGEXMATCH(F64,""^\d,\d\d$""),VALUE(F64) &gt;= VALUE($G$2)),""Q"",""""))"),"")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161"/>
      <c r="C65" s="161"/>
      <c r="D65" s="168"/>
      <c r="E65" s="114"/>
      <c r="F65" s="164"/>
      <c r="G65" s="165" t="str">
        <f>IFERROR(__xludf.DUMMYFUNCTION("IF(A65=1,""Q"",IF(AND(REGEXMATCH(F65,""^\d,\d\d$""),VALUE(F65) &gt;= VALUE($G$2)),""Q"",""""))"),"")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161"/>
      <c r="C66" s="161"/>
      <c r="D66" s="168"/>
      <c r="E66" s="114"/>
      <c r="F66" s="164"/>
      <c r="G66" s="165" t="str">
        <f>IFERROR(__xludf.DUMMYFUNCTION("IF(A66=1,""Q"",IF(AND(REGEXMATCH(F66,""^\d,\d\d$""),VALUE(F66) &gt;= VALUE($G$2)),""Q"",""""))"),"")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161"/>
      <c r="C67" s="161"/>
      <c r="D67" s="168"/>
      <c r="E67" s="114"/>
      <c r="F67" s="164"/>
      <c r="G67" s="165" t="str">
        <f>IFERROR(__xludf.DUMMYFUNCTION("IF(A67=1,""Q"",IF(AND(REGEXMATCH(F67,""^\d,\d\d$""),VALUE(F67) &gt;= VALUE($G$2)),""Q"",""""))"),"")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161"/>
      <c r="C68" s="161"/>
      <c r="D68" s="168"/>
      <c r="E68" s="114"/>
      <c r="F68" s="164"/>
      <c r="G68" s="165" t="str">
        <f>IFERROR(__xludf.DUMMYFUNCTION("IF(A68=1,""Q"",IF(AND(REGEXMATCH(F68,""^\d,\d\d$""),VALUE(F68) &gt;= VALUE($G$2)),""Q"",""""))"),"")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161"/>
      <c r="C69" s="161"/>
      <c r="D69" s="168"/>
      <c r="E69" s="114"/>
      <c r="F69" s="164"/>
      <c r="G69" s="165" t="str">
        <f>IFERROR(__xludf.DUMMYFUNCTION("IF(A69=1,""Q"",IF(AND(REGEXMATCH(F69,""^\d,\d\d$""),VALUE(F69) &gt;= VALUE($G$2)),""Q"",""""))"),"")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161"/>
      <c r="C70" s="161"/>
      <c r="D70" s="168"/>
      <c r="E70" s="114"/>
      <c r="F70" s="164"/>
      <c r="G70" s="165" t="str">
        <f>IFERROR(__xludf.DUMMYFUNCTION("IF(A70=1,""Q"",IF(AND(REGEXMATCH(F70,""^\d,\d\d$""),VALUE(F70) &gt;= VALUE($G$2)),""Q"",""""))"),"")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161"/>
      <c r="C71" s="161"/>
      <c r="D71" s="168"/>
      <c r="E71" s="114"/>
      <c r="F71" s="164"/>
      <c r="G71" s="165" t="str">
        <f>IFERROR(__xludf.DUMMYFUNCTION("IF(A71=1,""Q"",IF(AND(REGEXMATCH(F71,""^\d,\d\d$""),VALUE(F71) &gt;= VALUE($G$2)),""Q"",""""))"),"")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161"/>
      <c r="C72" s="161"/>
      <c r="D72" s="168"/>
      <c r="E72" s="114"/>
      <c r="F72" s="164"/>
      <c r="G72" s="165" t="str">
        <f>IFERROR(__xludf.DUMMYFUNCTION("IF(A72=1,""Q"",IF(AND(REGEXMATCH(F72,""^\d,\d\d$""),VALUE(F72) &gt;= VALUE($G$2)),""Q"",""""))"),"")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161"/>
      <c r="C73" s="161"/>
      <c r="D73" s="168"/>
      <c r="E73" s="114"/>
      <c r="F73" s="164"/>
      <c r="G73" s="165" t="str">
        <f>IFERROR(__xludf.DUMMYFUNCTION("IF(A73=1,""Q"",IF(AND(REGEXMATCH(F73,""^\d,\d\d$""),VALUE(F73) &gt;= VALUE($G$2)),""Q"",""""))"),"")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161"/>
      <c r="C74" s="161"/>
      <c r="D74" s="168"/>
      <c r="E74" s="114"/>
      <c r="F74" s="164"/>
      <c r="G74" s="165" t="str">
        <f>IFERROR(__xludf.DUMMYFUNCTION("IF(A74=1,""Q"",IF(AND(REGEXMATCH(F74,""^\d,\d\d$""),VALUE(F74) &gt;= VALUE($G$2)),""Q"",""""))"),"")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161"/>
      <c r="C75" s="161"/>
      <c r="D75" s="168"/>
      <c r="E75" s="114"/>
      <c r="F75" s="164"/>
      <c r="G75" s="165" t="str">
        <f>IFERROR(__xludf.DUMMYFUNCTION("IF(A75=1,""Q"",IF(AND(REGEXMATCH(F75,""^\d,\d\d$""),VALUE(F75) &gt;= VALUE($G$2)),""Q"",""""))"),"")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161"/>
      <c r="C76" s="161"/>
      <c r="D76" s="168"/>
      <c r="E76" s="114"/>
      <c r="F76" s="164"/>
      <c r="G76" s="165" t="str">
        <f>IFERROR(__xludf.DUMMYFUNCTION("IF(A76=1,""Q"",IF(AND(REGEXMATCH(F76,""^\d,\d\d$""),VALUE(F76) &gt;= VALUE($G$2)),""Q"",""""))"),"")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161"/>
      <c r="C77" s="161"/>
      <c r="D77" s="168"/>
      <c r="E77" s="114"/>
      <c r="F77" s="164"/>
      <c r="G77" s="165" t="str">
        <f>IFERROR(__xludf.DUMMYFUNCTION("IF(A77=1,""Q"",IF(AND(REGEXMATCH(F77,""^\d,\d\d$""),VALUE(F77) &gt;= VALUE($G$2)),""Q"",""""))"),"")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161"/>
      <c r="C78" s="161"/>
      <c r="D78" s="168"/>
      <c r="E78" s="114"/>
      <c r="F78" s="164"/>
      <c r="G78" s="165" t="str">
        <f>IFERROR(__xludf.DUMMYFUNCTION("IF(A78=1,""Q"",IF(AND(REGEXMATCH(F78,""^\d,\d\d$""),VALUE(F78) &gt;= VALUE($G$2)),""Q"",""""))"),"")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161"/>
      <c r="C79" s="161"/>
      <c r="D79" s="168"/>
      <c r="E79" s="114"/>
      <c r="F79" s="164"/>
      <c r="G79" s="165" t="str">
        <f>IFERROR(__xludf.DUMMYFUNCTION("IF(A79=1,""Q"",IF(AND(REGEXMATCH(F79,""^\d,\d\d$""),VALUE(F79) &gt;= VALUE($G$2)),""Q"",""""))"),"")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161"/>
      <c r="C80" s="161"/>
      <c r="D80" s="168"/>
      <c r="E80" s="114"/>
      <c r="F80" s="164"/>
      <c r="G80" s="165" t="str">
        <f>IFERROR(__xludf.DUMMYFUNCTION("IF(A80=1,""Q"",IF(AND(REGEXMATCH(F80,""^\d,\d\d$""),VALUE(F80) &gt;= VALUE($G$2)),""Q"",""""))"),"")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161"/>
      <c r="C81" s="161"/>
      <c r="D81" s="168"/>
      <c r="E81" s="114"/>
      <c r="F81" s="164"/>
      <c r="G81" s="165" t="str">
        <f>IFERROR(__xludf.DUMMYFUNCTION("IF(A81=1,""Q"",IF(AND(REGEXMATCH(F81,""^\d,\d\d$""),VALUE(F81) &gt;= VALUE($G$2)),""Q"",""""))"),"")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161"/>
      <c r="C82" s="161"/>
      <c r="D82" s="168"/>
      <c r="E82" s="114"/>
      <c r="F82" s="164"/>
      <c r="G82" s="165" t="str">
        <f>IFERROR(__xludf.DUMMYFUNCTION("IF(A82=1,""Q"",IF(AND(REGEXMATCH(F82,""^\d,\d\d$""),VALUE(F82) &gt;= VALUE($G$2)),""Q"",""""))"),"")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161"/>
      <c r="C83" s="161"/>
      <c r="D83" s="168"/>
      <c r="E83" s="114"/>
      <c r="F83" s="164"/>
      <c r="G83" s="165" t="str">
        <f>IFERROR(__xludf.DUMMYFUNCTION("IF(A83=1,""Q"",IF(AND(REGEXMATCH(F83,""^\d,\d\d$""),VALUE(F83) &gt;= VALUE($G$2)),""Q"",""""))"),"")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161"/>
      <c r="C84" s="161"/>
      <c r="D84" s="168"/>
      <c r="E84" s="114"/>
      <c r="F84" s="164"/>
      <c r="G84" s="165" t="str">
        <f>IFERROR(__xludf.DUMMYFUNCTION("IF(A84=1,""Q"",IF(AND(REGEXMATCH(F84,""^\d,\d\d$""),VALUE(F84) &gt;= VALUE($G$2)),""Q"",""""))"),"")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161"/>
      <c r="C85" s="161"/>
      <c r="D85" s="168"/>
      <c r="E85" s="114"/>
      <c r="F85" s="164"/>
      <c r="G85" s="165" t="str">
        <f>IFERROR(__xludf.DUMMYFUNCTION("IF(A85=1,""Q"",IF(AND(REGEXMATCH(F85,""^\d,\d\d$""),VALUE(F85) &gt;= VALUE($G$2)),""Q"",""""))"),"")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161"/>
      <c r="C86" s="161"/>
      <c r="D86" s="168"/>
      <c r="E86" s="114"/>
      <c r="F86" s="164"/>
      <c r="G86" s="165" t="str">
        <f>IFERROR(__xludf.DUMMYFUNCTION("IF(A86=1,""Q"",IF(AND(REGEXMATCH(F86,""^\d,\d\d$""),VALUE(F86) &gt;= VALUE($G$2)),""Q"",""""))"),"")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161"/>
      <c r="C87" s="161"/>
      <c r="D87" s="168"/>
      <c r="E87" s="114"/>
      <c r="F87" s="164"/>
      <c r="G87" s="165" t="str">
        <f>IFERROR(__xludf.DUMMYFUNCTION("IF(A87=1,""Q"",IF(AND(REGEXMATCH(F87,""^\d,\d\d$""),VALUE(F87) &gt;= VALUE($G$2)),""Q"",""""))"),"")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161"/>
      <c r="C88" s="161"/>
      <c r="D88" s="168"/>
      <c r="E88" s="114"/>
      <c r="F88" s="164"/>
      <c r="G88" s="165" t="str">
        <f>IFERROR(__xludf.DUMMYFUNCTION("IF(A88=1,""Q"",IF(AND(REGEXMATCH(F88,""^\d,\d\d$""),VALUE(F88) &gt;= VALUE($G$2)),""Q"",""""))"),"")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161"/>
      <c r="C89" s="161"/>
      <c r="D89" s="168"/>
      <c r="E89" s="114"/>
      <c r="F89" s="164"/>
      <c r="G89" s="165" t="str">
        <f>IFERROR(__xludf.DUMMYFUNCTION("IF(A89=1,""Q"",IF(AND(REGEXMATCH(F89,""^\d,\d\d$""),VALUE(F89) &gt;= VALUE($G$2)),""Q"",""""))"),"")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161"/>
      <c r="C90" s="161"/>
      <c r="D90" s="168"/>
      <c r="E90" s="114"/>
      <c r="F90" s="164"/>
      <c r="G90" s="165" t="str">
        <f>IFERROR(__xludf.DUMMYFUNCTION("IF(A90=1,""Q"",IF(AND(REGEXMATCH(F90,""^\d,\d\d$""),VALUE(F90) &gt;= VALUE($G$2)),""Q"",""""))"),"")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161"/>
      <c r="C91" s="161"/>
      <c r="D91" s="168"/>
      <c r="E91" s="114"/>
      <c r="F91" s="164"/>
      <c r="G91" s="165" t="str">
        <f>IFERROR(__xludf.DUMMYFUNCTION("IF(A91=1,""Q"",IF(AND(REGEXMATCH(F91,""^\d,\d\d$""),VALUE(F91) &gt;= VALUE($G$2)),""Q"",""""))"),"")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161"/>
      <c r="C92" s="161"/>
      <c r="D92" s="168"/>
      <c r="E92" s="114"/>
      <c r="F92" s="164"/>
      <c r="G92" s="165" t="str">
        <f>IFERROR(__xludf.DUMMYFUNCTION("IF(A92=1,""Q"",IF(AND(REGEXMATCH(F92,""^\d,\d\d$""),VALUE(F92) &gt;= VALUE($G$2)),""Q"",""""))"),"")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161"/>
      <c r="C93" s="161"/>
      <c r="D93" s="168"/>
      <c r="E93" s="114"/>
      <c r="F93" s="164"/>
      <c r="G93" s="165" t="str">
        <f>IFERROR(__xludf.DUMMYFUNCTION("IF(A93=1,""Q"",IF(AND(REGEXMATCH(F93,""^\d,\d\d$""),VALUE(F93) &gt;= VALUE($G$2)),""Q"",""""))"),"")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161"/>
      <c r="C94" s="161"/>
      <c r="D94" s="168"/>
      <c r="E94" s="114"/>
      <c r="F94" s="164"/>
      <c r="G94" s="165" t="str">
        <f>IFERROR(__xludf.DUMMYFUNCTION("IF(A94=1,""Q"",IF(AND(REGEXMATCH(F94,""^\d,\d\d$""),VALUE(F94) &gt;= VALUE($G$2)),""Q"",""""))"),"")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161"/>
      <c r="C95" s="161"/>
      <c r="D95" s="168"/>
      <c r="E95" s="114"/>
      <c r="F95" s="164"/>
      <c r="G95" s="165" t="str">
        <f>IFERROR(__xludf.DUMMYFUNCTION("IF(A95=1,""Q"",IF(AND(REGEXMATCH(F95,""^\d,\d\d$""),VALUE(F95) &gt;= VALUE($G$2)),""Q"",""""))"),"")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161"/>
      <c r="C96" s="161"/>
      <c r="D96" s="168"/>
      <c r="E96" s="114"/>
      <c r="F96" s="164"/>
      <c r="G96" s="165" t="str">
        <f>IFERROR(__xludf.DUMMYFUNCTION("IF(A96=1,""Q"",IF(AND(REGEXMATCH(F96,""^\d,\d\d$""),VALUE(F96) &gt;= VALUE($G$2)),""Q"",""""))"),"")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161"/>
      <c r="C97" s="161"/>
      <c r="D97" s="168"/>
      <c r="E97" s="114"/>
      <c r="F97" s="164"/>
      <c r="G97" s="165" t="str">
        <f>IFERROR(__xludf.DUMMYFUNCTION("IF(A97=1,""Q"",IF(AND(REGEXMATCH(F97,""^\d,\d\d$""),VALUE(F97) &gt;= VALUE($G$2)),""Q"",""""))"),"")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161"/>
      <c r="C98" s="161"/>
      <c r="D98" s="168"/>
      <c r="E98" s="114"/>
      <c r="F98" s="164"/>
      <c r="G98" s="165" t="str">
        <f>IFERROR(__xludf.DUMMYFUNCTION("IF(A98=1,""Q"",IF(AND(REGEXMATCH(F98,""^\d,\d\d$""),VALUE(F98) &gt;= VALUE($G$2)),""Q"",""""))"),"")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161"/>
      <c r="C99" s="161"/>
      <c r="D99" s="168"/>
      <c r="E99" s="114"/>
      <c r="F99" s="164"/>
      <c r="G99" s="165" t="str">
        <f>IFERROR(__xludf.DUMMYFUNCTION("IF(A99=1,""Q"",IF(AND(REGEXMATCH(F99,""^\d,\d\d$""),VALUE(F99) &gt;= VALUE($G$2)),""Q"",""""))"),"")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161"/>
      <c r="C100" s="161"/>
      <c r="D100" s="168"/>
      <c r="E100" s="114"/>
      <c r="F100" s="164"/>
      <c r="G100" s="165" t="str">
        <f>IFERROR(__xludf.DUMMYFUNCTION("IF(A100=1,""Q"",IF(AND(REGEXMATCH(F100,""^\d,\d\d$""),VALUE(F100) &gt;= VALUE($G$2)),""Q"",""""))"),"")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161"/>
      <c r="C101" s="161"/>
      <c r="D101" s="168"/>
      <c r="E101" s="114"/>
      <c r="F101" s="164"/>
      <c r="G101" s="165" t="str">
        <f>IFERROR(__xludf.DUMMYFUNCTION("IF(A101=1,""Q"",IF(AND(REGEXMATCH(F101,""^\d,\d\d$""),VALUE(F101) &gt;= VALUE($G$2)),""Q"",""""))"),"")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161"/>
      <c r="C102" s="161"/>
      <c r="D102" s="168"/>
      <c r="E102" s="114"/>
      <c r="F102" s="164"/>
      <c r="G102" s="165" t="str">
        <f>IFERROR(__xludf.DUMMYFUNCTION("IF(A102=1,""Q"",IF(AND(REGEXMATCH(F102,""^\d,\d\d$""),VALUE(F102) &gt;= VALUE($G$2)),""Q"",""""))"),"")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161"/>
      <c r="C103" s="161"/>
      <c r="D103" s="168"/>
      <c r="E103" s="114"/>
      <c r="F103" s="164"/>
      <c r="G103" s="165" t="str">
        <f>IF(A103=1,"Q",IF(AND(F103 &gt;= $G$2, ISNUMBER(F103)),"Q",))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C104" s="270"/>
      <c r="D104" s="169"/>
      <c r="E104" s="271"/>
      <c r="F104" s="272"/>
      <c r="G104" s="142"/>
    </row>
    <row r="105">
      <c r="A105" s="64"/>
      <c r="C105" s="270"/>
      <c r="D105" s="169"/>
      <c r="E105" s="271"/>
      <c r="F105" s="272"/>
      <c r="G105" s="142"/>
    </row>
    <row r="106">
      <c r="A106" s="64"/>
      <c r="C106" s="270"/>
      <c r="D106" s="169"/>
      <c r="E106" s="271"/>
      <c r="F106" s="272"/>
      <c r="G106" s="142"/>
    </row>
    <row r="107">
      <c r="A107" s="64"/>
      <c r="C107" s="270"/>
      <c r="D107" s="169"/>
      <c r="E107" s="271"/>
      <c r="F107" s="272"/>
      <c r="G107" s="142"/>
    </row>
    <row r="108">
      <c r="A108" s="64"/>
      <c r="C108" s="270"/>
      <c r="D108" s="169"/>
      <c r="E108" s="271"/>
      <c r="F108" s="272"/>
      <c r="G108" s="142"/>
    </row>
    <row r="109">
      <c r="A109" s="64"/>
      <c r="C109" s="270"/>
      <c r="D109" s="169"/>
      <c r="E109" s="271"/>
      <c r="F109" s="272"/>
      <c r="G109" s="142"/>
    </row>
    <row r="110">
      <c r="A110" s="64"/>
      <c r="C110" s="270"/>
      <c r="D110" s="169"/>
      <c r="E110" s="271"/>
      <c r="F110" s="272"/>
      <c r="G110" s="142"/>
    </row>
    <row r="111">
      <c r="A111" s="64"/>
      <c r="C111" s="270"/>
      <c r="D111" s="169"/>
      <c r="E111" s="271"/>
      <c r="F111" s="272"/>
      <c r="G111" s="142"/>
    </row>
    <row r="112">
      <c r="A112" s="64"/>
      <c r="C112" s="270"/>
      <c r="D112" s="169"/>
      <c r="E112" s="271"/>
      <c r="F112" s="272"/>
      <c r="G112" s="142"/>
    </row>
    <row r="113">
      <c r="A113" s="64"/>
      <c r="C113" s="270"/>
      <c r="D113" s="169"/>
      <c r="E113" s="271"/>
      <c r="F113" s="272"/>
      <c r="G113" s="142"/>
    </row>
    <row r="114">
      <c r="A114" s="64"/>
      <c r="C114" s="270"/>
      <c r="D114" s="169"/>
      <c r="E114" s="271"/>
      <c r="F114" s="272"/>
      <c r="G114" s="142"/>
    </row>
    <row r="115">
      <c r="A115" s="64"/>
      <c r="C115" s="270"/>
      <c r="D115" s="169"/>
      <c r="E115" s="271"/>
      <c r="F115" s="272"/>
      <c r="G115" s="142"/>
    </row>
    <row r="116">
      <c r="A116" s="64"/>
      <c r="C116" s="270"/>
      <c r="D116" s="169"/>
      <c r="E116" s="271"/>
      <c r="F116" s="272"/>
      <c r="G116" s="142"/>
    </row>
    <row r="117">
      <c r="A117" s="64"/>
      <c r="C117" s="270"/>
      <c r="D117" s="169"/>
      <c r="E117" s="271"/>
      <c r="F117" s="272"/>
      <c r="G117" s="142"/>
    </row>
    <row r="118">
      <c r="A118" s="64"/>
      <c r="C118" s="270"/>
      <c r="D118" s="169"/>
      <c r="E118" s="271"/>
      <c r="F118" s="272"/>
      <c r="G118" s="142"/>
    </row>
    <row r="119">
      <c r="A119" s="64"/>
      <c r="C119" s="270"/>
      <c r="D119" s="169"/>
      <c r="E119" s="271"/>
      <c r="F119" s="272"/>
      <c r="G119" s="142"/>
    </row>
    <row r="120">
      <c r="A120" s="64"/>
      <c r="C120" s="270"/>
      <c r="D120" s="169"/>
      <c r="E120" s="271"/>
      <c r="F120" s="272"/>
      <c r="G120" s="142"/>
    </row>
    <row r="121">
      <c r="A121" s="64"/>
      <c r="C121" s="270"/>
      <c r="D121" s="169"/>
      <c r="E121" s="271"/>
      <c r="F121" s="272"/>
      <c r="G121" s="142"/>
    </row>
    <row r="122">
      <c r="A122" s="64"/>
      <c r="C122" s="270"/>
      <c r="D122" s="169"/>
      <c r="E122" s="271"/>
      <c r="F122" s="272"/>
      <c r="G122" s="142"/>
    </row>
    <row r="123">
      <c r="A123" s="64"/>
      <c r="C123" s="270"/>
      <c r="D123" s="169"/>
      <c r="E123" s="271"/>
      <c r="F123" s="272"/>
      <c r="G123" s="142"/>
    </row>
    <row r="124">
      <c r="A124" s="64"/>
      <c r="C124" s="270"/>
      <c r="D124" s="169"/>
      <c r="E124" s="271"/>
      <c r="F124" s="272"/>
      <c r="G124" s="142"/>
    </row>
    <row r="125">
      <c r="A125" s="64"/>
      <c r="C125" s="270"/>
      <c r="D125" s="169"/>
      <c r="E125" s="271"/>
      <c r="F125" s="272"/>
      <c r="G125" s="142"/>
    </row>
    <row r="126">
      <c r="A126" s="64"/>
      <c r="C126" s="270"/>
      <c r="D126" s="169"/>
      <c r="E126" s="271"/>
      <c r="F126" s="272"/>
      <c r="G126" s="142"/>
    </row>
    <row r="127">
      <c r="A127" s="64"/>
      <c r="C127" s="270"/>
      <c r="D127" s="169"/>
      <c r="E127" s="271"/>
      <c r="F127" s="272"/>
      <c r="G127" s="142"/>
    </row>
    <row r="128">
      <c r="A128" s="64"/>
      <c r="C128" s="270"/>
      <c r="D128" s="169"/>
      <c r="E128" s="271"/>
      <c r="F128" s="272"/>
      <c r="G128" s="142"/>
    </row>
    <row r="129">
      <c r="A129" s="64"/>
      <c r="C129" s="270"/>
      <c r="D129" s="169"/>
      <c r="E129" s="271"/>
      <c r="F129" s="272"/>
      <c r="G129" s="142"/>
    </row>
    <row r="130">
      <c r="A130" s="64"/>
      <c r="C130" s="270"/>
      <c r="D130" s="169"/>
      <c r="E130" s="271"/>
      <c r="F130" s="272"/>
      <c r="G130" s="142"/>
    </row>
    <row r="131">
      <c r="A131" s="64"/>
      <c r="C131" s="270"/>
      <c r="D131" s="169"/>
      <c r="E131" s="271"/>
      <c r="F131" s="272"/>
      <c r="G131" s="142"/>
    </row>
    <row r="132">
      <c r="A132" s="64"/>
      <c r="C132" s="270"/>
      <c r="D132" s="169"/>
      <c r="E132" s="271"/>
      <c r="F132" s="272"/>
      <c r="G132" s="142"/>
    </row>
    <row r="133">
      <c r="A133" s="64"/>
      <c r="C133" s="270"/>
      <c r="D133" s="169"/>
      <c r="E133" s="271"/>
      <c r="F133" s="272"/>
      <c r="G133" s="142"/>
    </row>
    <row r="134">
      <c r="A134" s="64"/>
      <c r="C134" s="270"/>
      <c r="D134" s="169"/>
      <c r="E134" s="271"/>
      <c r="F134" s="272"/>
      <c r="G134" s="142"/>
    </row>
    <row r="135">
      <c r="A135" s="64"/>
      <c r="C135" s="270"/>
      <c r="D135" s="169"/>
      <c r="E135" s="271"/>
      <c r="F135" s="272"/>
      <c r="G135" s="142"/>
    </row>
    <row r="136">
      <c r="A136" s="64"/>
      <c r="C136" s="270"/>
      <c r="D136" s="169"/>
      <c r="E136" s="271"/>
      <c r="F136" s="272"/>
      <c r="G136" s="142"/>
    </row>
    <row r="137">
      <c r="A137" s="64"/>
      <c r="C137" s="270"/>
      <c r="D137" s="169"/>
      <c r="E137" s="271"/>
      <c r="F137" s="272"/>
      <c r="G137" s="142"/>
    </row>
    <row r="138">
      <c r="A138" s="64"/>
      <c r="C138" s="270"/>
      <c r="D138" s="169"/>
      <c r="E138" s="271"/>
      <c r="F138" s="272"/>
      <c r="G138" s="142"/>
    </row>
    <row r="139">
      <c r="A139" s="64"/>
      <c r="C139" s="270"/>
      <c r="D139" s="169"/>
      <c r="E139" s="271"/>
      <c r="F139" s="272"/>
      <c r="G139" s="142"/>
    </row>
    <row r="140">
      <c r="A140" s="64"/>
      <c r="C140" s="270"/>
      <c r="D140" s="169"/>
      <c r="E140" s="271"/>
      <c r="F140" s="272"/>
      <c r="G140" s="142"/>
    </row>
    <row r="141">
      <c r="A141" s="64"/>
      <c r="C141" s="270"/>
      <c r="D141" s="169"/>
      <c r="E141" s="271"/>
      <c r="F141" s="272"/>
      <c r="G141" s="142"/>
    </row>
    <row r="142">
      <c r="A142" s="64"/>
      <c r="C142" s="270"/>
      <c r="D142" s="169"/>
      <c r="E142" s="271"/>
      <c r="F142" s="272"/>
      <c r="G142" s="142"/>
    </row>
    <row r="143">
      <c r="A143" s="64"/>
      <c r="C143" s="270"/>
      <c r="D143" s="169"/>
      <c r="E143" s="271"/>
      <c r="F143" s="272"/>
      <c r="G143" s="142"/>
    </row>
    <row r="144">
      <c r="A144" s="64"/>
      <c r="C144" s="270"/>
      <c r="D144" s="169"/>
      <c r="E144" s="271"/>
      <c r="F144" s="272"/>
      <c r="G144" s="142"/>
    </row>
    <row r="145">
      <c r="A145" s="64"/>
      <c r="C145" s="270"/>
      <c r="D145" s="169"/>
      <c r="E145" s="271"/>
      <c r="F145" s="272"/>
      <c r="G145" s="142"/>
    </row>
    <row r="146">
      <c r="A146" s="64"/>
      <c r="C146" s="270"/>
      <c r="D146" s="169"/>
      <c r="E146" s="271"/>
      <c r="F146" s="272"/>
      <c r="G146" s="142"/>
    </row>
    <row r="147">
      <c r="A147" s="64"/>
      <c r="C147" s="270"/>
      <c r="D147" s="169"/>
      <c r="E147" s="271"/>
      <c r="F147" s="272"/>
      <c r="G147" s="142"/>
    </row>
    <row r="148">
      <c r="A148" s="64"/>
      <c r="C148" s="270"/>
      <c r="D148" s="169"/>
      <c r="E148" s="271"/>
      <c r="F148" s="272"/>
      <c r="G148" s="142"/>
    </row>
    <row r="149">
      <c r="A149" s="64"/>
      <c r="C149" s="270"/>
      <c r="D149" s="169"/>
      <c r="E149" s="271"/>
      <c r="F149" s="272"/>
      <c r="G149" s="142"/>
    </row>
    <row r="150">
      <c r="A150" s="64"/>
      <c r="C150" s="270"/>
      <c r="D150" s="169"/>
      <c r="E150" s="271"/>
      <c r="F150" s="272"/>
      <c r="G150" s="142"/>
    </row>
    <row r="151">
      <c r="A151" s="64"/>
      <c r="C151" s="270"/>
      <c r="D151" s="169"/>
      <c r="E151" s="271"/>
      <c r="F151" s="272"/>
      <c r="G151" s="142"/>
    </row>
    <row r="152">
      <c r="A152" s="64"/>
      <c r="C152" s="270"/>
      <c r="D152" s="169"/>
      <c r="E152" s="271"/>
      <c r="F152" s="272"/>
      <c r="G152" s="142"/>
    </row>
    <row r="153">
      <c r="A153" s="64"/>
      <c r="C153" s="270"/>
      <c r="D153" s="169"/>
      <c r="E153" s="271"/>
      <c r="F153" s="272"/>
      <c r="G153" s="142"/>
    </row>
    <row r="154">
      <c r="A154" s="64"/>
      <c r="C154" s="270"/>
      <c r="D154" s="169"/>
      <c r="E154" s="271"/>
      <c r="F154" s="272"/>
      <c r="G154" s="142"/>
    </row>
    <row r="155">
      <c r="A155" s="64"/>
      <c r="C155" s="270"/>
      <c r="D155" s="169"/>
      <c r="E155" s="271"/>
      <c r="F155" s="272"/>
      <c r="G155" s="142"/>
    </row>
    <row r="156">
      <c r="A156" s="64"/>
      <c r="C156" s="270"/>
      <c r="D156" s="169"/>
      <c r="E156" s="271"/>
      <c r="F156" s="272"/>
      <c r="G156" s="142"/>
    </row>
    <row r="157">
      <c r="A157" s="64"/>
      <c r="C157" s="270"/>
      <c r="D157" s="169"/>
      <c r="E157" s="271"/>
      <c r="F157" s="272"/>
      <c r="G157" s="142"/>
    </row>
    <row r="158">
      <c r="A158" s="64"/>
      <c r="C158" s="270"/>
      <c r="D158" s="169"/>
      <c r="E158" s="271"/>
      <c r="F158" s="272"/>
      <c r="G158" s="142"/>
    </row>
    <row r="159">
      <c r="A159" s="64"/>
      <c r="C159" s="270"/>
      <c r="D159" s="169"/>
      <c r="E159" s="271"/>
      <c r="F159" s="272"/>
      <c r="G159" s="142"/>
    </row>
    <row r="160">
      <c r="A160" s="64"/>
      <c r="C160" s="270"/>
      <c r="D160" s="169"/>
      <c r="E160" s="271"/>
      <c r="F160" s="272"/>
      <c r="G160" s="142"/>
    </row>
    <row r="161">
      <c r="A161" s="64"/>
      <c r="C161" s="270"/>
      <c r="D161" s="169"/>
      <c r="E161" s="271"/>
      <c r="F161" s="272"/>
      <c r="G161" s="142"/>
    </row>
    <row r="162">
      <c r="A162" s="64"/>
      <c r="C162" s="270"/>
      <c r="D162" s="169"/>
      <c r="E162" s="271"/>
      <c r="F162" s="272"/>
      <c r="G162" s="142"/>
    </row>
    <row r="163">
      <c r="A163" s="64"/>
      <c r="C163" s="270"/>
      <c r="D163" s="169"/>
      <c r="E163" s="271"/>
      <c r="F163" s="272"/>
      <c r="G163" s="142"/>
    </row>
    <row r="164">
      <c r="A164" s="64"/>
      <c r="C164" s="270"/>
      <c r="D164" s="169"/>
      <c r="E164" s="271"/>
      <c r="F164" s="272"/>
      <c r="G164" s="142"/>
    </row>
    <row r="165">
      <c r="A165" s="64"/>
      <c r="C165" s="270"/>
      <c r="D165" s="169"/>
      <c r="E165" s="271"/>
      <c r="F165" s="272"/>
      <c r="G165" s="142"/>
    </row>
    <row r="166">
      <c r="A166" s="64"/>
      <c r="C166" s="270"/>
      <c r="D166" s="169"/>
      <c r="E166" s="271"/>
      <c r="F166" s="272"/>
      <c r="G166" s="142"/>
    </row>
    <row r="167">
      <c r="A167" s="64"/>
      <c r="C167" s="270"/>
      <c r="D167" s="169"/>
      <c r="E167" s="271"/>
      <c r="F167" s="272"/>
      <c r="G167" s="142"/>
    </row>
    <row r="168">
      <c r="A168" s="64"/>
      <c r="C168" s="270"/>
      <c r="D168" s="169"/>
      <c r="E168" s="271"/>
      <c r="F168" s="272"/>
      <c r="G168" s="142"/>
    </row>
    <row r="169">
      <c r="A169" s="64"/>
      <c r="C169" s="270"/>
      <c r="D169" s="169"/>
      <c r="E169" s="271"/>
      <c r="F169" s="272"/>
      <c r="G169" s="142"/>
    </row>
    <row r="170">
      <c r="A170" s="64"/>
      <c r="C170" s="270"/>
      <c r="D170" s="169"/>
      <c r="E170" s="271"/>
      <c r="F170" s="272"/>
      <c r="G170" s="142"/>
    </row>
    <row r="171">
      <c r="A171" s="64"/>
      <c r="C171" s="270"/>
      <c r="D171" s="169"/>
      <c r="E171" s="271"/>
      <c r="F171" s="272"/>
      <c r="G171" s="142"/>
    </row>
    <row r="172">
      <c r="A172" s="64"/>
      <c r="C172" s="270"/>
      <c r="D172" s="169"/>
      <c r="E172" s="271"/>
      <c r="F172" s="272"/>
      <c r="G172" s="142"/>
    </row>
    <row r="173">
      <c r="A173" s="64"/>
      <c r="C173" s="270"/>
      <c r="D173" s="169"/>
      <c r="E173" s="271"/>
      <c r="F173" s="272"/>
      <c r="G173" s="142"/>
    </row>
    <row r="174">
      <c r="A174" s="64"/>
      <c r="C174" s="270"/>
      <c r="D174" s="169"/>
      <c r="E174" s="271"/>
      <c r="F174" s="272"/>
      <c r="G174" s="142"/>
    </row>
    <row r="175">
      <c r="A175" s="64"/>
      <c r="C175" s="270"/>
      <c r="D175" s="169"/>
      <c r="E175" s="271"/>
      <c r="F175" s="272"/>
      <c r="G175" s="142"/>
    </row>
    <row r="176">
      <c r="A176" s="64"/>
      <c r="C176" s="270"/>
      <c r="D176" s="169"/>
      <c r="E176" s="271"/>
      <c r="F176" s="272"/>
      <c r="G176" s="142"/>
    </row>
    <row r="177">
      <c r="A177" s="64"/>
      <c r="C177" s="270"/>
      <c r="D177" s="169"/>
      <c r="E177" s="271"/>
      <c r="F177" s="272"/>
      <c r="G177" s="142"/>
    </row>
    <row r="178">
      <c r="A178" s="64"/>
      <c r="C178" s="270"/>
      <c r="D178" s="169"/>
      <c r="E178" s="271"/>
      <c r="F178" s="272"/>
      <c r="G178" s="142"/>
    </row>
    <row r="179">
      <c r="A179" s="64"/>
      <c r="C179" s="270"/>
      <c r="D179" s="169"/>
      <c r="E179" s="271"/>
      <c r="F179" s="272"/>
      <c r="G179" s="142"/>
    </row>
    <row r="180">
      <c r="A180" s="64"/>
      <c r="C180" s="270"/>
      <c r="D180" s="169"/>
      <c r="E180" s="271"/>
      <c r="F180" s="272"/>
      <c r="G180" s="142"/>
    </row>
    <row r="181">
      <c r="A181" s="64"/>
      <c r="C181" s="270"/>
      <c r="D181" s="169"/>
      <c r="E181" s="271"/>
      <c r="F181" s="272"/>
      <c r="G181" s="142"/>
    </row>
    <row r="182">
      <c r="A182" s="64"/>
      <c r="C182" s="270"/>
      <c r="D182" s="169"/>
      <c r="E182" s="271"/>
      <c r="F182" s="272"/>
      <c r="G182" s="142"/>
    </row>
    <row r="183">
      <c r="A183" s="64"/>
      <c r="C183" s="270"/>
      <c r="D183" s="169"/>
      <c r="E183" s="271"/>
      <c r="F183" s="272"/>
      <c r="G183" s="142"/>
    </row>
    <row r="184">
      <c r="A184" s="64"/>
      <c r="C184" s="270"/>
      <c r="D184" s="169"/>
      <c r="E184" s="271"/>
      <c r="F184" s="272"/>
      <c r="G184" s="142"/>
    </row>
    <row r="185">
      <c r="A185" s="64"/>
      <c r="C185" s="270"/>
      <c r="D185" s="169"/>
      <c r="E185" s="271"/>
      <c r="F185" s="272"/>
      <c r="G185" s="142"/>
    </row>
    <row r="186">
      <c r="A186" s="64"/>
      <c r="C186" s="270"/>
      <c r="D186" s="169"/>
      <c r="E186" s="271"/>
      <c r="F186" s="272"/>
      <c r="G186" s="142"/>
    </row>
    <row r="187">
      <c r="A187" s="64"/>
      <c r="C187" s="270"/>
      <c r="D187" s="169"/>
      <c r="E187" s="271"/>
      <c r="F187" s="272"/>
      <c r="G187" s="142"/>
    </row>
    <row r="188">
      <c r="A188" s="64"/>
      <c r="C188" s="270"/>
      <c r="D188" s="169"/>
      <c r="E188" s="271"/>
      <c r="F188" s="272"/>
      <c r="G188" s="142"/>
    </row>
    <row r="189">
      <c r="A189" s="64"/>
      <c r="C189" s="270"/>
      <c r="D189" s="169"/>
      <c r="E189" s="271"/>
      <c r="F189" s="272"/>
      <c r="G189" s="142"/>
    </row>
    <row r="190">
      <c r="A190" s="64"/>
      <c r="C190" s="270"/>
      <c r="D190" s="169"/>
      <c r="E190" s="271"/>
      <c r="F190" s="272"/>
      <c r="G190" s="142"/>
    </row>
    <row r="191">
      <c r="A191" s="64"/>
      <c r="C191" s="270"/>
      <c r="D191" s="169"/>
      <c r="E191" s="271"/>
      <c r="F191" s="272"/>
      <c r="G191" s="142"/>
    </row>
    <row r="192">
      <c r="A192" s="64"/>
      <c r="C192" s="270"/>
      <c r="D192" s="169"/>
      <c r="E192" s="271"/>
      <c r="F192" s="272"/>
      <c r="G192" s="142"/>
    </row>
    <row r="193">
      <c r="A193" s="64"/>
      <c r="C193" s="270"/>
      <c r="D193" s="169"/>
      <c r="E193" s="271"/>
      <c r="F193" s="272"/>
      <c r="G193" s="142"/>
    </row>
    <row r="194">
      <c r="A194" s="64"/>
      <c r="C194" s="270"/>
      <c r="D194" s="169"/>
      <c r="E194" s="271"/>
      <c r="F194" s="272"/>
      <c r="G194" s="142"/>
    </row>
    <row r="195">
      <c r="A195" s="64"/>
      <c r="C195" s="270"/>
      <c r="D195" s="169"/>
      <c r="E195" s="271"/>
      <c r="F195" s="272"/>
      <c r="G195" s="142"/>
    </row>
    <row r="196">
      <c r="A196" s="64"/>
      <c r="C196" s="270"/>
      <c r="D196" s="169"/>
      <c r="E196" s="271"/>
      <c r="F196" s="272"/>
      <c r="G196" s="142"/>
    </row>
    <row r="197">
      <c r="A197" s="64"/>
      <c r="C197" s="270"/>
      <c r="D197" s="169"/>
      <c r="E197" s="271"/>
      <c r="F197" s="272"/>
      <c r="G197" s="142"/>
    </row>
    <row r="198">
      <c r="A198" s="64"/>
      <c r="C198" s="270"/>
      <c r="D198" s="169"/>
      <c r="E198" s="271"/>
      <c r="F198" s="272"/>
      <c r="G198" s="142"/>
    </row>
    <row r="199">
      <c r="A199" s="64"/>
      <c r="C199" s="270"/>
      <c r="D199" s="169"/>
      <c r="E199" s="271"/>
      <c r="F199" s="272"/>
      <c r="G199" s="142"/>
    </row>
    <row r="200">
      <c r="A200" s="64"/>
      <c r="C200" s="270"/>
      <c r="D200" s="169"/>
      <c r="E200" s="271"/>
      <c r="F200" s="272"/>
      <c r="G200" s="142"/>
    </row>
    <row r="201">
      <c r="A201" s="64"/>
      <c r="C201" s="270"/>
      <c r="D201" s="169"/>
      <c r="E201" s="271"/>
      <c r="F201" s="272"/>
      <c r="G201" s="142"/>
    </row>
    <row r="202">
      <c r="A202" s="64"/>
      <c r="C202" s="270"/>
      <c r="D202" s="169"/>
      <c r="E202" s="271"/>
      <c r="F202" s="272"/>
      <c r="G202" s="142"/>
    </row>
    <row r="203">
      <c r="A203" s="64"/>
      <c r="C203" s="270"/>
      <c r="D203" s="169"/>
      <c r="E203" s="271"/>
      <c r="F203" s="272"/>
      <c r="G203" s="142"/>
    </row>
    <row r="204">
      <c r="A204" s="64"/>
      <c r="C204" s="270"/>
      <c r="D204" s="169"/>
      <c r="E204" s="271"/>
      <c r="F204" s="272"/>
      <c r="G204" s="142"/>
    </row>
    <row r="205">
      <c r="A205" s="64"/>
      <c r="C205" s="270"/>
      <c r="D205" s="169"/>
      <c r="E205" s="271"/>
      <c r="F205" s="272"/>
      <c r="G205" s="142"/>
    </row>
    <row r="206">
      <c r="A206" s="64"/>
      <c r="C206" s="270"/>
      <c r="D206" s="169"/>
      <c r="E206" s="271"/>
      <c r="F206" s="272"/>
      <c r="G206" s="142"/>
    </row>
    <row r="207">
      <c r="A207" s="64"/>
      <c r="C207" s="270"/>
      <c r="D207" s="169"/>
      <c r="E207" s="271"/>
      <c r="F207" s="272"/>
      <c r="G207" s="142"/>
    </row>
    <row r="208">
      <c r="A208" s="64"/>
      <c r="C208" s="270"/>
      <c r="D208" s="169"/>
      <c r="E208" s="271"/>
      <c r="F208" s="272"/>
      <c r="G208" s="142"/>
    </row>
    <row r="209">
      <c r="A209" s="64"/>
      <c r="C209" s="270"/>
      <c r="D209" s="169"/>
      <c r="E209" s="271"/>
      <c r="F209" s="272"/>
      <c r="G209" s="142"/>
    </row>
    <row r="210">
      <c r="A210" s="64"/>
      <c r="C210" s="270"/>
      <c r="D210" s="169"/>
      <c r="E210" s="271"/>
      <c r="F210" s="272"/>
      <c r="G210" s="142"/>
    </row>
    <row r="211">
      <c r="A211" s="64"/>
      <c r="C211" s="270"/>
      <c r="D211" s="169"/>
      <c r="E211" s="271"/>
      <c r="F211" s="272"/>
      <c r="G211" s="142"/>
    </row>
    <row r="212">
      <c r="A212" s="64"/>
      <c r="C212" s="270"/>
      <c r="D212" s="169"/>
      <c r="E212" s="271"/>
      <c r="F212" s="272"/>
      <c r="G212" s="142"/>
    </row>
    <row r="213">
      <c r="A213" s="64"/>
      <c r="C213" s="270"/>
      <c r="D213" s="169"/>
      <c r="E213" s="271"/>
      <c r="F213" s="272"/>
      <c r="G213" s="142"/>
    </row>
    <row r="214">
      <c r="A214" s="64"/>
      <c r="C214" s="270"/>
      <c r="D214" s="169"/>
      <c r="E214" s="271"/>
      <c r="F214" s="272"/>
      <c r="G214" s="142"/>
    </row>
    <row r="215">
      <c r="A215" s="64"/>
      <c r="C215" s="270"/>
      <c r="D215" s="169"/>
      <c r="E215" s="271"/>
      <c r="F215" s="272"/>
      <c r="G215" s="142"/>
    </row>
    <row r="216">
      <c r="A216" s="64"/>
      <c r="C216" s="270"/>
      <c r="D216" s="169"/>
      <c r="E216" s="271"/>
      <c r="F216" s="272"/>
      <c r="G216" s="142"/>
    </row>
    <row r="217">
      <c r="A217" s="64"/>
      <c r="C217" s="270"/>
      <c r="D217" s="169"/>
      <c r="E217" s="271"/>
      <c r="F217" s="272"/>
      <c r="G217" s="142"/>
    </row>
    <row r="218">
      <c r="A218" s="64"/>
      <c r="C218" s="270"/>
      <c r="D218" s="169"/>
      <c r="E218" s="271"/>
      <c r="F218" s="272"/>
      <c r="G218" s="142"/>
    </row>
    <row r="219">
      <c r="A219" s="64"/>
      <c r="C219" s="270"/>
      <c r="D219" s="169"/>
      <c r="E219" s="271"/>
      <c r="F219" s="272"/>
      <c r="G219" s="142"/>
    </row>
    <row r="220">
      <c r="A220" s="64"/>
      <c r="C220" s="270"/>
      <c r="D220" s="169"/>
      <c r="E220" s="271"/>
      <c r="F220" s="272"/>
      <c r="G220" s="142"/>
    </row>
    <row r="221">
      <c r="A221" s="64"/>
      <c r="C221" s="270"/>
      <c r="D221" s="169"/>
      <c r="E221" s="271"/>
      <c r="F221" s="272"/>
      <c r="G221" s="142"/>
    </row>
    <row r="222">
      <c r="A222" s="64"/>
      <c r="C222" s="270"/>
      <c r="D222" s="169"/>
      <c r="E222" s="271"/>
      <c r="F222" s="272"/>
      <c r="G222" s="142"/>
    </row>
    <row r="223">
      <c r="A223" s="64"/>
      <c r="C223" s="270"/>
      <c r="D223" s="169"/>
      <c r="E223" s="271"/>
      <c r="F223" s="272"/>
      <c r="G223" s="142"/>
    </row>
    <row r="224">
      <c r="A224" s="64"/>
      <c r="C224" s="270"/>
      <c r="D224" s="169"/>
      <c r="E224" s="271"/>
      <c r="F224" s="272"/>
      <c r="G224" s="142"/>
    </row>
    <row r="225">
      <c r="A225" s="64"/>
      <c r="C225" s="270"/>
      <c r="D225" s="169"/>
      <c r="E225" s="271"/>
      <c r="F225" s="272"/>
      <c r="G225" s="142"/>
    </row>
    <row r="226">
      <c r="A226" s="64"/>
      <c r="C226" s="270"/>
      <c r="D226" s="169"/>
      <c r="E226" s="271"/>
      <c r="F226" s="272"/>
      <c r="G226" s="142"/>
    </row>
    <row r="227">
      <c r="A227" s="64"/>
      <c r="C227" s="270"/>
      <c r="D227" s="169"/>
      <c r="E227" s="271"/>
      <c r="F227" s="272"/>
      <c r="G227" s="142"/>
    </row>
    <row r="228">
      <c r="A228" s="64"/>
      <c r="C228" s="270"/>
      <c r="D228" s="169"/>
      <c r="E228" s="271"/>
      <c r="F228" s="272"/>
      <c r="G228" s="142"/>
    </row>
    <row r="229">
      <c r="A229" s="64"/>
      <c r="C229" s="270"/>
      <c r="D229" s="169"/>
      <c r="E229" s="271"/>
      <c r="F229" s="272"/>
      <c r="G229" s="142"/>
    </row>
    <row r="230">
      <c r="A230" s="64"/>
      <c r="C230" s="270"/>
      <c r="D230" s="169"/>
      <c r="E230" s="271"/>
      <c r="F230" s="272"/>
      <c r="G230" s="142"/>
    </row>
    <row r="231">
      <c r="A231" s="64"/>
      <c r="C231" s="270"/>
      <c r="D231" s="169"/>
      <c r="E231" s="271"/>
      <c r="F231" s="272"/>
      <c r="G231" s="142"/>
    </row>
    <row r="232">
      <c r="A232" s="64"/>
      <c r="C232" s="270"/>
      <c r="D232" s="169"/>
      <c r="E232" s="271"/>
      <c r="F232" s="272"/>
      <c r="G232" s="142"/>
    </row>
    <row r="233">
      <c r="A233" s="64"/>
      <c r="C233" s="270"/>
      <c r="D233" s="169"/>
      <c r="E233" s="271"/>
      <c r="F233" s="272"/>
      <c r="G233" s="142"/>
    </row>
    <row r="234">
      <c r="A234" s="64"/>
      <c r="C234" s="270"/>
      <c r="D234" s="169"/>
      <c r="E234" s="271"/>
      <c r="F234" s="272"/>
      <c r="G234" s="142"/>
    </row>
    <row r="235">
      <c r="A235" s="64"/>
      <c r="C235" s="270"/>
      <c r="D235" s="169"/>
      <c r="E235" s="271"/>
      <c r="F235" s="272"/>
      <c r="G235" s="142"/>
    </row>
    <row r="236">
      <c r="A236" s="64"/>
      <c r="C236" s="270"/>
      <c r="D236" s="169"/>
      <c r="E236" s="271"/>
      <c r="F236" s="272"/>
      <c r="G236" s="142"/>
    </row>
    <row r="237">
      <c r="A237" s="64"/>
      <c r="C237" s="270"/>
      <c r="D237" s="169"/>
      <c r="E237" s="271"/>
      <c r="F237" s="272"/>
      <c r="G237" s="142"/>
    </row>
    <row r="238">
      <c r="A238" s="64"/>
      <c r="C238" s="270"/>
      <c r="D238" s="169"/>
      <c r="E238" s="271"/>
      <c r="F238" s="272"/>
      <c r="G238" s="142"/>
    </row>
    <row r="239">
      <c r="A239" s="64"/>
      <c r="C239" s="270"/>
      <c r="D239" s="169"/>
      <c r="E239" s="271"/>
      <c r="F239" s="272"/>
      <c r="G239" s="142"/>
    </row>
    <row r="240">
      <c r="A240" s="64"/>
      <c r="C240" s="270"/>
      <c r="D240" s="169"/>
      <c r="E240" s="271"/>
      <c r="F240" s="272"/>
      <c r="G240" s="142"/>
    </row>
    <row r="241">
      <c r="A241" s="64"/>
      <c r="C241" s="270"/>
      <c r="D241" s="169"/>
      <c r="E241" s="271"/>
      <c r="F241" s="272"/>
      <c r="G241" s="142"/>
    </row>
    <row r="242">
      <c r="A242" s="64"/>
      <c r="C242" s="270"/>
      <c r="D242" s="169"/>
      <c r="E242" s="271"/>
      <c r="F242" s="272"/>
      <c r="G242" s="142"/>
    </row>
    <row r="243">
      <c r="A243" s="64"/>
      <c r="C243" s="270"/>
      <c r="D243" s="169"/>
      <c r="E243" s="271"/>
      <c r="F243" s="272"/>
      <c r="G243" s="142"/>
    </row>
    <row r="244">
      <c r="A244" s="64"/>
      <c r="C244" s="270"/>
      <c r="D244" s="169"/>
      <c r="E244" s="271"/>
      <c r="F244" s="272"/>
      <c r="G244" s="142"/>
    </row>
    <row r="245">
      <c r="A245" s="64"/>
      <c r="C245" s="270"/>
      <c r="D245" s="169"/>
      <c r="E245" s="271"/>
      <c r="F245" s="272"/>
      <c r="G245" s="142"/>
    </row>
    <row r="246">
      <c r="A246" s="64"/>
      <c r="C246" s="270"/>
      <c r="D246" s="169"/>
      <c r="E246" s="271"/>
      <c r="F246" s="272"/>
      <c r="G246" s="142"/>
    </row>
    <row r="247">
      <c r="A247" s="64"/>
      <c r="C247" s="270"/>
      <c r="D247" s="169"/>
      <c r="E247" s="271"/>
      <c r="F247" s="272"/>
      <c r="G247" s="142"/>
    </row>
    <row r="248">
      <c r="A248" s="64"/>
      <c r="C248" s="270"/>
      <c r="D248" s="169"/>
      <c r="E248" s="271"/>
      <c r="F248" s="272"/>
      <c r="G248" s="142"/>
    </row>
    <row r="249">
      <c r="A249" s="64"/>
      <c r="C249" s="270"/>
      <c r="D249" s="169"/>
      <c r="E249" s="271"/>
      <c r="F249" s="272"/>
      <c r="G249" s="142"/>
    </row>
    <row r="250">
      <c r="A250" s="64"/>
      <c r="C250" s="270"/>
      <c r="D250" s="169"/>
      <c r="E250" s="271"/>
      <c r="F250" s="272"/>
      <c r="G250" s="142"/>
    </row>
    <row r="251">
      <c r="A251" s="64"/>
      <c r="C251" s="270"/>
      <c r="D251" s="169"/>
      <c r="E251" s="271"/>
      <c r="F251" s="272"/>
      <c r="G251" s="142"/>
    </row>
    <row r="252">
      <c r="A252" s="64"/>
      <c r="C252" s="270"/>
      <c r="D252" s="169"/>
      <c r="E252" s="271"/>
      <c r="F252" s="272"/>
      <c r="G252" s="142"/>
    </row>
    <row r="253">
      <c r="A253" s="64"/>
      <c r="C253" s="270"/>
      <c r="D253" s="169"/>
      <c r="E253" s="271"/>
      <c r="F253" s="272"/>
      <c r="G253" s="142"/>
    </row>
    <row r="254">
      <c r="A254" s="64"/>
      <c r="C254" s="270"/>
      <c r="D254" s="169"/>
      <c r="E254" s="271"/>
      <c r="F254" s="272"/>
      <c r="G254" s="142"/>
    </row>
    <row r="255">
      <c r="A255" s="64"/>
      <c r="C255" s="270"/>
      <c r="D255" s="169"/>
      <c r="E255" s="271"/>
      <c r="F255" s="272"/>
      <c r="G255" s="142"/>
    </row>
    <row r="256">
      <c r="A256" s="64"/>
      <c r="C256" s="270"/>
      <c r="D256" s="169"/>
      <c r="E256" s="271"/>
      <c r="F256" s="272"/>
      <c r="G256" s="142"/>
    </row>
    <row r="257">
      <c r="A257" s="64"/>
      <c r="C257" s="270"/>
      <c r="D257" s="169"/>
      <c r="E257" s="271"/>
      <c r="F257" s="272"/>
      <c r="G257" s="142"/>
    </row>
    <row r="258">
      <c r="A258" s="64"/>
      <c r="C258" s="270"/>
      <c r="D258" s="169"/>
      <c r="E258" s="271"/>
      <c r="F258" s="272"/>
      <c r="G258" s="142"/>
    </row>
    <row r="259">
      <c r="A259" s="64"/>
      <c r="C259" s="270"/>
      <c r="D259" s="169"/>
      <c r="E259" s="271"/>
      <c r="F259" s="272"/>
      <c r="G259" s="142"/>
    </row>
    <row r="260">
      <c r="A260" s="64"/>
      <c r="C260" s="270"/>
      <c r="D260" s="169"/>
      <c r="E260" s="271"/>
      <c r="F260" s="272"/>
      <c r="G260" s="142"/>
    </row>
    <row r="261">
      <c r="A261" s="64"/>
      <c r="C261" s="270"/>
      <c r="D261" s="169"/>
      <c r="E261" s="271"/>
      <c r="F261" s="272"/>
      <c r="G261" s="142"/>
    </row>
    <row r="262">
      <c r="A262" s="64"/>
      <c r="C262" s="270"/>
      <c r="D262" s="169"/>
      <c r="E262" s="271"/>
      <c r="F262" s="272"/>
      <c r="G262" s="142"/>
    </row>
    <row r="263">
      <c r="A263" s="64"/>
      <c r="C263" s="270"/>
      <c r="D263" s="169"/>
      <c r="E263" s="271"/>
      <c r="F263" s="272"/>
      <c r="G263" s="142"/>
    </row>
    <row r="264">
      <c r="A264" s="64"/>
      <c r="C264" s="270"/>
      <c r="D264" s="169"/>
      <c r="E264" s="271"/>
      <c r="F264" s="272"/>
      <c r="G264" s="142"/>
    </row>
    <row r="265">
      <c r="A265" s="64"/>
      <c r="C265" s="270"/>
      <c r="D265" s="169"/>
      <c r="E265" s="271"/>
      <c r="F265" s="272"/>
      <c r="G265" s="142"/>
    </row>
    <row r="266">
      <c r="A266" s="64"/>
      <c r="C266" s="270"/>
      <c r="D266" s="169"/>
      <c r="E266" s="271"/>
      <c r="F266" s="272"/>
      <c r="G266" s="142"/>
    </row>
    <row r="267">
      <c r="A267" s="64"/>
      <c r="C267" s="270"/>
      <c r="D267" s="169"/>
      <c r="E267" s="271"/>
      <c r="F267" s="272"/>
      <c r="G267" s="142"/>
    </row>
    <row r="268">
      <c r="A268" s="64"/>
      <c r="C268" s="270"/>
      <c r="D268" s="169"/>
      <c r="E268" s="271"/>
      <c r="F268" s="272"/>
      <c r="G268" s="142"/>
    </row>
    <row r="269">
      <c r="A269" s="64"/>
      <c r="C269" s="270"/>
      <c r="D269" s="169"/>
      <c r="E269" s="271"/>
      <c r="F269" s="272"/>
      <c r="G269" s="142"/>
    </row>
    <row r="270">
      <c r="A270" s="64"/>
      <c r="C270" s="270"/>
      <c r="D270" s="169"/>
      <c r="E270" s="271"/>
      <c r="F270" s="272"/>
      <c r="G270" s="142"/>
    </row>
    <row r="271">
      <c r="A271" s="64"/>
      <c r="C271" s="270"/>
      <c r="D271" s="169"/>
      <c r="E271" s="271"/>
      <c r="F271" s="272"/>
      <c r="G271" s="142"/>
    </row>
    <row r="272">
      <c r="A272" s="64"/>
      <c r="C272" s="270"/>
      <c r="D272" s="169"/>
      <c r="E272" s="271"/>
      <c r="F272" s="272"/>
      <c r="G272" s="142"/>
    </row>
    <row r="273">
      <c r="A273" s="64"/>
      <c r="C273" s="270"/>
      <c r="D273" s="169"/>
      <c r="E273" s="271"/>
      <c r="F273" s="272"/>
      <c r="G273" s="142"/>
    </row>
    <row r="274">
      <c r="A274" s="64"/>
      <c r="C274" s="270"/>
      <c r="D274" s="169"/>
      <c r="E274" s="271"/>
      <c r="F274" s="272"/>
      <c r="G274" s="142"/>
    </row>
    <row r="275">
      <c r="A275" s="64"/>
      <c r="C275" s="270"/>
      <c r="D275" s="169"/>
      <c r="E275" s="271"/>
      <c r="F275" s="272"/>
      <c r="G275" s="142"/>
    </row>
    <row r="276">
      <c r="A276" s="64"/>
      <c r="C276" s="270"/>
      <c r="D276" s="169"/>
      <c r="E276" s="271"/>
      <c r="F276" s="272"/>
      <c r="G276" s="142"/>
    </row>
    <row r="277">
      <c r="A277" s="64"/>
      <c r="C277" s="270"/>
      <c r="D277" s="169"/>
      <c r="E277" s="271"/>
      <c r="F277" s="272"/>
      <c r="G277" s="142"/>
    </row>
    <row r="278">
      <c r="A278" s="64"/>
      <c r="C278" s="270"/>
      <c r="D278" s="169"/>
      <c r="E278" s="271"/>
      <c r="F278" s="272"/>
      <c r="G278" s="142"/>
    </row>
    <row r="279">
      <c r="A279" s="64"/>
      <c r="C279" s="270"/>
      <c r="D279" s="169"/>
      <c r="E279" s="271"/>
      <c r="F279" s="272"/>
      <c r="G279" s="142"/>
    </row>
    <row r="280">
      <c r="A280" s="64"/>
      <c r="C280" s="270"/>
      <c r="D280" s="169"/>
      <c r="E280" s="271"/>
      <c r="F280" s="272"/>
      <c r="G280" s="142"/>
    </row>
    <row r="281">
      <c r="A281" s="64"/>
      <c r="C281" s="270"/>
      <c r="D281" s="169"/>
      <c r="E281" s="271"/>
      <c r="F281" s="272"/>
      <c r="G281" s="142"/>
    </row>
    <row r="282">
      <c r="A282" s="64"/>
      <c r="C282" s="270"/>
      <c r="D282" s="169"/>
      <c r="E282" s="271"/>
      <c r="F282" s="272"/>
      <c r="G282" s="142"/>
    </row>
    <row r="283">
      <c r="A283" s="64"/>
      <c r="C283" s="270"/>
      <c r="D283" s="169"/>
      <c r="E283" s="271"/>
      <c r="F283" s="272"/>
      <c r="G283" s="142"/>
    </row>
    <row r="284">
      <c r="A284" s="64"/>
      <c r="C284" s="270"/>
      <c r="D284" s="169"/>
      <c r="E284" s="271"/>
      <c r="F284" s="272"/>
      <c r="G284" s="142"/>
    </row>
    <row r="285">
      <c r="A285" s="64"/>
      <c r="C285" s="270"/>
      <c r="D285" s="169"/>
      <c r="E285" s="271"/>
      <c r="F285" s="272"/>
      <c r="G285" s="142"/>
    </row>
    <row r="286">
      <c r="A286" s="64"/>
      <c r="C286" s="270"/>
      <c r="D286" s="169"/>
      <c r="E286" s="271"/>
      <c r="F286" s="272"/>
      <c r="G286" s="142"/>
    </row>
    <row r="287">
      <c r="A287" s="64"/>
      <c r="C287" s="270"/>
      <c r="D287" s="169"/>
      <c r="E287" s="271"/>
      <c r="F287" s="272"/>
      <c r="G287" s="142"/>
    </row>
    <row r="288">
      <c r="A288" s="64"/>
      <c r="C288" s="270"/>
      <c r="D288" s="169"/>
      <c r="E288" s="271"/>
      <c r="F288" s="272"/>
      <c r="G288" s="142"/>
    </row>
    <row r="289">
      <c r="A289" s="64"/>
      <c r="C289" s="270"/>
      <c r="D289" s="169"/>
      <c r="E289" s="271"/>
      <c r="F289" s="272"/>
      <c r="G289" s="142"/>
    </row>
    <row r="290">
      <c r="A290" s="64"/>
      <c r="C290" s="270"/>
      <c r="D290" s="169"/>
      <c r="E290" s="271"/>
      <c r="F290" s="272"/>
      <c r="G290" s="142"/>
    </row>
    <row r="291">
      <c r="A291" s="64"/>
      <c r="C291" s="270"/>
      <c r="D291" s="169"/>
      <c r="E291" s="271"/>
      <c r="F291" s="272"/>
      <c r="G291" s="142"/>
    </row>
    <row r="292">
      <c r="A292" s="64"/>
      <c r="C292" s="270"/>
      <c r="D292" s="169"/>
      <c r="E292" s="271"/>
      <c r="F292" s="272"/>
      <c r="G292" s="142"/>
    </row>
    <row r="293">
      <c r="A293" s="64"/>
      <c r="C293" s="270"/>
      <c r="D293" s="169"/>
      <c r="E293" s="271"/>
      <c r="F293" s="272"/>
      <c r="G293" s="142"/>
    </row>
    <row r="294">
      <c r="A294" s="64"/>
      <c r="C294" s="270"/>
      <c r="D294" s="169"/>
      <c r="E294" s="271"/>
      <c r="F294" s="272"/>
      <c r="G294" s="142"/>
    </row>
    <row r="295">
      <c r="A295" s="64"/>
      <c r="C295" s="270"/>
      <c r="D295" s="169"/>
      <c r="E295" s="271"/>
      <c r="F295" s="272"/>
      <c r="G295" s="142"/>
    </row>
    <row r="296">
      <c r="A296" s="64"/>
      <c r="C296" s="270"/>
      <c r="D296" s="169"/>
      <c r="E296" s="271"/>
      <c r="F296" s="272"/>
      <c r="G296" s="142"/>
    </row>
    <row r="297">
      <c r="A297" s="64"/>
      <c r="C297" s="270"/>
      <c r="D297" s="169"/>
      <c r="E297" s="271"/>
      <c r="F297" s="272"/>
      <c r="G297" s="142"/>
    </row>
    <row r="298">
      <c r="A298" s="64"/>
      <c r="C298" s="270"/>
      <c r="D298" s="169"/>
      <c r="E298" s="271"/>
      <c r="F298" s="272"/>
      <c r="G298" s="142"/>
    </row>
    <row r="299">
      <c r="A299" s="64"/>
      <c r="C299" s="270"/>
      <c r="D299" s="169"/>
      <c r="E299" s="271"/>
      <c r="F299" s="272"/>
      <c r="G299" s="142"/>
    </row>
    <row r="300">
      <c r="A300" s="64"/>
      <c r="C300" s="270"/>
      <c r="D300" s="169"/>
      <c r="E300" s="271"/>
      <c r="F300" s="272"/>
      <c r="G300" s="142"/>
    </row>
    <row r="301">
      <c r="A301" s="64"/>
      <c r="C301" s="270"/>
      <c r="D301" s="169"/>
      <c r="E301" s="271"/>
      <c r="F301" s="272"/>
      <c r="G301" s="142"/>
    </row>
    <row r="302">
      <c r="A302" s="64"/>
      <c r="C302" s="270"/>
      <c r="D302" s="169"/>
      <c r="E302" s="271"/>
      <c r="F302" s="272"/>
      <c r="G302" s="142"/>
    </row>
    <row r="303">
      <c r="A303" s="64"/>
      <c r="C303" s="270"/>
      <c r="D303" s="169"/>
      <c r="E303" s="271"/>
      <c r="F303" s="272"/>
      <c r="G303" s="142"/>
    </row>
    <row r="304">
      <c r="A304" s="64"/>
      <c r="C304" s="270"/>
      <c r="D304" s="169"/>
      <c r="E304" s="271"/>
      <c r="F304" s="272"/>
      <c r="G304" s="142"/>
    </row>
    <row r="305">
      <c r="A305" s="64"/>
      <c r="C305" s="270"/>
      <c r="D305" s="169"/>
      <c r="E305" s="271"/>
      <c r="F305" s="272"/>
      <c r="G305" s="142"/>
    </row>
    <row r="306">
      <c r="A306" s="64"/>
      <c r="C306" s="270"/>
      <c r="D306" s="169"/>
      <c r="E306" s="271"/>
      <c r="F306" s="272"/>
      <c r="G306" s="142"/>
    </row>
    <row r="307">
      <c r="A307" s="64"/>
      <c r="C307" s="270"/>
      <c r="D307" s="169"/>
      <c r="E307" s="271"/>
      <c r="F307" s="272"/>
      <c r="G307" s="142"/>
    </row>
    <row r="308">
      <c r="A308" s="64"/>
      <c r="C308" s="270"/>
      <c r="D308" s="169"/>
      <c r="E308" s="271"/>
      <c r="F308" s="272"/>
      <c r="G308" s="142"/>
    </row>
    <row r="309">
      <c r="A309" s="64"/>
      <c r="C309" s="270"/>
      <c r="D309" s="169"/>
      <c r="E309" s="271"/>
      <c r="F309" s="272"/>
      <c r="G309" s="142"/>
    </row>
    <row r="310">
      <c r="A310" s="64"/>
      <c r="C310" s="270"/>
      <c r="D310" s="169"/>
      <c r="E310" s="271"/>
      <c r="F310" s="272"/>
      <c r="G310" s="142"/>
    </row>
    <row r="311">
      <c r="A311" s="64"/>
      <c r="C311" s="270"/>
      <c r="D311" s="169"/>
      <c r="E311" s="271"/>
      <c r="F311" s="272"/>
      <c r="G311" s="142"/>
    </row>
    <row r="312">
      <c r="A312" s="64"/>
      <c r="C312" s="270"/>
      <c r="D312" s="169"/>
      <c r="E312" s="271"/>
      <c r="F312" s="272"/>
      <c r="G312" s="142"/>
    </row>
    <row r="313">
      <c r="A313" s="64"/>
      <c r="C313" s="270"/>
      <c r="D313" s="169"/>
      <c r="E313" s="271"/>
      <c r="F313" s="272"/>
      <c r="G313" s="142"/>
    </row>
    <row r="314">
      <c r="A314" s="64"/>
      <c r="C314" s="270"/>
      <c r="D314" s="169"/>
      <c r="E314" s="271"/>
      <c r="F314" s="272"/>
      <c r="G314" s="142"/>
    </row>
    <row r="315">
      <c r="A315" s="64"/>
      <c r="C315" s="270"/>
      <c r="D315" s="169"/>
      <c r="E315" s="271"/>
      <c r="F315" s="272"/>
      <c r="G315" s="142"/>
    </row>
    <row r="316">
      <c r="A316" s="64"/>
      <c r="C316" s="270"/>
      <c r="D316" s="169"/>
      <c r="E316" s="271"/>
      <c r="F316" s="272"/>
      <c r="G316" s="142"/>
    </row>
    <row r="317">
      <c r="A317" s="64"/>
      <c r="C317" s="270"/>
      <c r="D317" s="169"/>
      <c r="E317" s="271"/>
      <c r="F317" s="272"/>
      <c r="G317" s="142"/>
    </row>
    <row r="318">
      <c r="A318" s="64"/>
      <c r="C318" s="270"/>
      <c r="D318" s="169"/>
      <c r="E318" s="271"/>
      <c r="F318" s="272"/>
      <c r="G318" s="142"/>
    </row>
    <row r="319">
      <c r="A319" s="64"/>
      <c r="C319" s="270"/>
      <c r="D319" s="169"/>
      <c r="E319" s="271"/>
      <c r="F319" s="272"/>
      <c r="G319" s="142"/>
    </row>
    <row r="320">
      <c r="A320" s="64"/>
      <c r="C320" s="270"/>
      <c r="D320" s="169"/>
      <c r="E320" s="271"/>
      <c r="F320" s="272"/>
      <c r="G320" s="142"/>
    </row>
    <row r="321">
      <c r="A321" s="64"/>
      <c r="C321" s="270"/>
      <c r="D321" s="169"/>
      <c r="E321" s="271"/>
      <c r="F321" s="272"/>
      <c r="G321" s="142"/>
    </row>
    <row r="322">
      <c r="A322" s="64"/>
      <c r="C322" s="270"/>
      <c r="D322" s="169"/>
      <c r="E322" s="271"/>
      <c r="F322" s="272"/>
      <c r="G322" s="142"/>
    </row>
    <row r="323">
      <c r="A323" s="64"/>
      <c r="C323" s="270"/>
      <c r="D323" s="169"/>
      <c r="E323" s="271"/>
      <c r="F323" s="272"/>
      <c r="G323" s="142"/>
    </row>
    <row r="324">
      <c r="A324" s="64"/>
      <c r="C324" s="270"/>
      <c r="D324" s="169"/>
      <c r="E324" s="271"/>
      <c r="F324" s="272"/>
      <c r="G324" s="142"/>
    </row>
    <row r="325">
      <c r="A325" s="64"/>
      <c r="C325" s="270"/>
      <c r="D325" s="169"/>
      <c r="E325" s="271"/>
      <c r="F325" s="272"/>
      <c r="G325" s="142"/>
    </row>
    <row r="326">
      <c r="A326" s="64"/>
      <c r="C326" s="270"/>
      <c r="D326" s="169"/>
      <c r="E326" s="271"/>
      <c r="F326" s="272"/>
      <c r="G326" s="142"/>
    </row>
    <row r="327">
      <c r="A327" s="64"/>
      <c r="C327" s="270"/>
      <c r="D327" s="169"/>
      <c r="E327" s="271"/>
      <c r="F327" s="272"/>
      <c r="G327" s="142"/>
    </row>
    <row r="328">
      <c r="A328" s="64"/>
      <c r="C328" s="270"/>
      <c r="D328" s="169"/>
      <c r="E328" s="271"/>
      <c r="F328" s="272"/>
      <c r="G328" s="142"/>
    </row>
    <row r="329">
      <c r="A329" s="64"/>
      <c r="C329" s="270"/>
      <c r="D329" s="169"/>
      <c r="E329" s="271"/>
      <c r="F329" s="272"/>
      <c r="G329" s="142"/>
    </row>
    <row r="330">
      <c r="A330" s="64"/>
      <c r="C330" s="270"/>
      <c r="D330" s="169"/>
      <c r="E330" s="271"/>
      <c r="F330" s="272"/>
      <c r="G330" s="142"/>
    </row>
    <row r="331">
      <c r="A331" s="64"/>
      <c r="C331" s="270"/>
      <c r="D331" s="169"/>
      <c r="E331" s="271"/>
      <c r="F331" s="272"/>
      <c r="G331" s="142"/>
    </row>
    <row r="332">
      <c r="A332" s="64"/>
      <c r="C332" s="270"/>
      <c r="D332" s="169"/>
      <c r="E332" s="271"/>
      <c r="F332" s="272"/>
      <c r="G332" s="142"/>
    </row>
    <row r="333">
      <c r="A333" s="64"/>
      <c r="C333" s="270"/>
      <c r="D333" s="169"/>
      <c r="E333" s="271"/>
      <c r="F333" s="272"/>
      <c r="G333" s="142"/>
    </row>
    <row r="334">
      <c r="A334" s="64"/>
      <c r="C334" s="270"/>
      <c r="D334" s="169"/>
      <c r="E334" s="271"/>
      <c r="F334" s="272"/>
      <c r="G334" s="142"/>
    </row>
    <row r="335">
      <c r="A335" s="64"/>
      <c r="C335" s="270"/>
      <c r="D335" s="169"/>
      <c r="E335" s="271"/>
      <c r="F335" s="272"/>
      <c r="G335" s="142"/>
    </row>
    <row r="336">
      <c r="A336" s="64"/>
      <c r="C336" s="270"/>
      <c r="D336" s="169"/>
      <c r="E336" s="271"/>
      <c r="F336" s="272"/>
      <c r="G336" s="142"/>
    </row>
    <row r="337">
      <c r="A337" s="64"/>
      <c r="C337" s="270"/>
      <c r="D337" s="169"/>
      <c r="E337" s="271"/>
      <c r="F337" s="272"/>
      <c r="G337" s="142"/>
    </row>
    <row r="338">
      <c r="A338" s="64"/>
      <c r="C338" s="270"/>
      <c r="D338" s="169"/>
      <c r="E338" s="271"/>
      <c r="F338" s="272"/>
      <c r="G338" s="142"/>
    </row>
    <row r="339">
      <c r="A339" s="64"/>
      <c r="C339" s="270"/>
      <c r="D339" s="169"/>
      <c r="E339" s="271"/>
      <c r="F339" s="272"/>
      <c r="G339" s="142"/>
    </row>
    <row r="340">
      <c r="A340" s="64"/>
      <c r="C340" s="270"/>
      <c r="D340" s="169"/>
      <c r="E340" s="271"/>
      <c r="F340" s="272"/>
      <c r="G340" s="142"/>
    </row>
    <row r="341">
      <c r="A341" s="64"/>
      <c r="C341" s="270"/>
      <c r="D341" s="169"/>
      <c r="E341" s="271"/>
      <c r="F341" s="272"/>
      <c r="G341" s="142"/>
    </row>
    <row r="342">
      <c r="A342" s="64"/>
      <c r="C342" s="270"/>
      <c r="D342" s="169"/>
      <c r="E342" s="271"/>
      <c r="F342" s="272"/>
      <c r="G342" s="142"/>
    </row>
    <row r="343">
      <c r="A343" s="64"/>
      <c r="C343" s="270"/>
      <c r="D343" s="169"/>
      <c r="E343" s="271"/>
      <c r="F343" s="272"/>
      <c r="G343" s="142"/>
    </row>
    <row r="344">
      <c r="A344" s="64"/>
      <c r="C344" s="270"/>
      <c r="D344" s="169"/>
      <c r="E344" s="271"/>
      <c r="F344" s="272"/>
      <c r="G344" s="142"/>
    </row>
    <row r="345">
      <c r="A345" s="64"/>
      <c r="C345" s="270"/>
      <c r="D345" s="169"/>
      <c r="E345" s="271"/>
      <c r="F345" s="272"/>
      <c r="G345" s="142"/>
    </row>
    <row r="346">
      <c r="A346" s="64"/>
      <c r="C346" s="270"/>
      <c r="D346" s="169"/>
      <c r="E346" s="271"/>
      <c r="F346" s="272"/>
      <c r="G346" s="142"/>
    </row>
    <row r="347">
      <c r="A347" s="64"/>
      <c r="C347" s="270"/>
      <c r="D347" s="169"/>
      <c r="E347" s="271"/>
      <c r="F347" s="272"/>
      <c r="G347" s="142"/>
    </row>
    <row r="348">
      <c r="A348" s="64"/>
      <c r="C348" s="270"/>
      <c r="D348" s="169"/>
      <c r="E348" s="271"/>
      <c r="F348" s="272"/>
      <c r="G348" s="142"/>
    </row>
    <row r="349">
      <c r="A349" s="64"/>
      <c r="C349" s="270"/>
      <c r="D349" s="169"/>
      <c r="E349" s="271"/>
      <c r="F349" s="272"/>
      <c r="G349" s="142"/>
    </row>
    <row r="350">
      <c r="A350" s="64"/>
      <c r="C350" s="270"/>
      <c r="D350" s="169"/>
      <c r="E350" s="271"/>
      <c r="F350" s="272"/>
      <c r="G350" s="142"/>
    </row>
    <row r="351">
      <c r="A351" s="64"/>
      <c r="C351" s="270"/>
      <c r="D351" s="169"/>
      <c r="E351" s="271"/>
      <c r="F351" s="272"/>
      <c r="G351" s="142"/>
    </row>
    <row r="352">
      <c r="A352" s="64"/>
      <c r="C352" s="270"/>
      <c r="D352" s="169"/>
      <c r="E352" s="271"/>
      <c r="F352" s="272"/>
      <c r="G352" s="142"/>
    </row>
    <row r="353">
      <c r="A353" s="64"/>
      <c r="C353" s="270"/>
      <c r="D353" s="169"/>
      <c r="E353" s="271"/>
      <c r="F353" s="272"/>
      <c r="G353" s="142"/>
    </row>
    <row r="354">
      <c r="A354" s="64"/>
      <c r="C354" s="270"/>
      <c r="D354" s="169"/>
      <c r="E354" s="271"/>
      <c r="F354" s="272"/>
      <c r="G354" s="142"/>
    </row>
    <row r="355">
      <c r="A355" s="64"/>
      <c r="C355" s="270"/>
      <c r="D355" s="169"/>
      <c r="E355" s="271"/>
      <c r="F355" s="272"/>
      <c r="G355" s="142"/>
    </row>
    <row r="356">
      <c r="A356" s="64"/>
      <c r="C356" s="270"/>
      <c r="D356" s="169"/>
      <c r="E356" s="271"/>
      <c r="F356" s="272"/>
      <c r="G356" s="142"/>
    </row>
    <row r="357">
      <c r="A357" s="64"/>
      <c r="C357" s="270"/>
      <c r="D357" s="169"/>
      <c r="E357" s="271"/>
      <c r="F357" s="272"/>
      <c r="G357" s="142"/>
    </row>
    <row r="358">
      <c r="A358" s="64"/>
      <c r="C358" s="270"/>
      <c r="D358" s="169"/>
      <c r="E358" s="271"/>
      <c r="F358" s="272"/>
      <c r="G358" s="142"/>
    </row>
    <row r="359">
      <c r="A359" s="64"/>
      <c r="C359" s="270"/>
      <c r="D359" s="169"/>
      <c r="E359" s="271"/>
      <c r="F359" s="272"/>
      <c r="G359" s="142"/>
    </row>
    <row r="360">
      <c r="A360" s="64"/>
      <c r="C360" s="270"/>
      <c r="D360" s="169"/>
      <c r="E360" s="271"/>
      <c r="F360" s="272"/>
      <c r="G360" s="142"/>
    </row>
    <row r="361">
      <c r="A361" s="64"/>
      <c r="C361" s="270"/>
      <c r="D361" s="169"/>
      <c r="E361" s="271"/>
      <c r="F361" s="272"/>
      <c r="G361" s="142"/>
    </row>
    <row r="362">
      <c r="A362" s="64"/>
      <c r="C362" s="270"/>
      <c r="D362" s="169"/>
      <c r="E362" s="271"/>
      <c r="F362" s="272"/>
      <c r="G362" s="142"/>
    </row>
    <row r="363">
      <c r="A363" s="64"/>
      <c r="C363" s="270"/>
      <c r="D363" s="169"/>
      <c r="E363" s="271"/>
      <c r="F363" s="272"/>
      <c r="G363" s="142"/>
    </row>
    <row r="364">
      <c r="A364" s="64"/>
      <c r="C364" s="270"/>
      <c r="D364" s="169"/>
      <c r="E364" s="271"/>
      <c r="F364" s="272"/>
      <c r="G364" s="142"/>
    </row>
    <row r="365">
      <c r="A365" s="64"/>
      <c r="C365" s="270"/>
      <c r="D365" s="169"/>
      <c r="E365" s="271"/>
      <c r="F365" s="272"/>
      <c r="G365" s="142"/>
    </row>
    <row r="366">
      <c r="A366" s="64"/>
      <c r="C366" s="270"/>
      <c r="D366" s="169"/>
      <c r="E366" s="271"/>
      <c r="F366" s="272"/>
      <c r="G366" s="142"/>
    </row>
    <row r="367">
      <c r="A367" s="64"/>
      <c r="C367" s="270"/>
      <c r="D367" s="169"/>
      <c r="E367" s="271"/>
      <c r="F367" s="272"/>
      <c r="G367" s="142"/>
    </row>
    <row r="368">
      <c r="A368" s="64"/>
      <c r="C368" s="270"/>
      <c r="D368" s="169"/>
      <c r="E368" s="271"/>
      <c r="F368" s="272"/>
      <c r="G368" s="142"/>
    </row>
    <row r="369">
      <c r="A369" s="64"/>
      <c r="C369" s="270"/>
      <c r="D369" s="169"/>
      <c r="E369" s="271"/>
      <c r="F369" s="272"/>
      <c r="G369" s="142"/>
    </row>
    <row r="370">
      <c r="A370" s="64"/>
      <c r="C370" s="270"/>
      <c r="D370" s="169"/>
      <c r="E370" s="271"/>
      <c r="F370" s="272"/>
      <c r="G370" s="142"/>
    </row>
    <row r="371">
      <c r="A371" s="64"/>
      <c r="C371" s="270"/>
      <c r="D371" s="169"/>
      <c r="E371" s="271"/>
      <c r="F371" s="272"/>
      <c r="G371" s="142"/>
    </row>
    <row r="372">
      <c r="A372" s="64"/>
      <c r="C372" s="270"/>
      <c r="D372" s="169"/>
      <c r="E372" s="271"/>
      <c r="F372" s="272"/>
      <c r="G372" s="142"/>
    </row>
    <row r="373">
      <c r="A373" s="64"/>
      <c r="C373" s="270"/>
      <c r="D373" s="169"/>
      <c r="E373" s="271"/>
      <c r="F373" s="272"/>
      <c r="G373" s="142"/>
    </row>
    <row r="374">
      <c r="A374" s="64"/>
      <c r="C374" s="270"/>
      <c r="D374" s="169"/>
      <c r="E374" s="271"/>
      <c r="F374" s="272"/>
      <c r="G374" s="142"/>
    </row>
    <row r="375">
      <c r="A375" s="64"/>
      <c r="C375" s="270"/>
      <c r="D375" s="169"/>
      <c r="E375" s="271"/>
      <c r="F375" s="272"/>
      <c r="G375" s="142"/>
    </row>
    <row r="376">
      <c r="A376" s="64"/>
      <c r="C376" s="270"/>
      <c r="D376" s="169"/>
      <c r="E376" s="271"/>
      <c r="F376" s="272"/>
      <c r="G376" s="142"/>
    </row>
    <row r="377">
      <c r="A377" s="64"/>
      <c r="C377" s="270"/>
      <c r="D377" s="169"/>
      <c r="E377" s="271"/>
      <c r="F377" s="272"/>
      <c r="G377" s="142"/>
    </row>
    <row r="378">
      <c r="A378" s="64"/>
      <c r="C378" s="270"/>
      <c r="D378" s="169"/>
      <c r="E378" s="271"/>
      <c r="F378" s="272"/>
      <c r="G378" s="142"/>
    </row>
    <row r="379">
      <c r="A379" s="64"/>
      <c r="C379" s="270"/>
      <c r="D379" s="169"/>
      <c r="E379" s="271"/>
      <c r="F379" s="272"/>
      <c r="G379" s="142"/>
    </row>
    <row r="380">
      <c r="A380" s="64"/>
      <c r="C380" s="270"/>
      <c r="D380" s="169"/>
      <c r="E380" s="271"/>
      <c r="F380" s="272"/>
      <c r="G380" s="142"/>
    </row>
    <row r="381">
      <c r="A381" s="64"/>
      <c r="C381" s="270"/>
      <c r="D381" s="169"/>
      <c r="E381" s="271"/>
      <c r="F381" s="272"/>
      <c r="G381" s="142"/>
    </row>
    <row r="382">
      <c r="A382" s="64"/>
      <c r="C382" s="270"/>
      <c r="D382" s="169"/>
      <c r="E382" s="271"/>
      <c r="F382" s="272"/>
      <c r="G382" s="142"/>
    </row>
    <row r="383">
      <c r="A383" s="64"/>
      <c r="C383" s="270"/>
      <c r="D383" s="169"/>
      <c r="E383" s="271"/>
      <c r="F383" s="272"/>
      <c r="G383" s="142"/>
    </row>
    <row r="384">
      <c r="A384" s="64"/>
      <c r="C384" s="270"/>
      <c r="D384" s="169"/>
      <c r="E384" s="271"/>
      <c r="F384" s="272"/>
      <c r="G384" s="142"/>
    </row>
    <row r="385">
      <c r="A385" s="64"/>
      <c r="C385" s="270"/>
      <c r="D385" s="169"/>
      <c r="E385" s="271"/>
      <c r="F385" s="272"/>
      <c r="G385" s="142"/>
    </row>
    <row r="386">
      <c r="A386" s="64"/>
      <c r="C386" s="270"/>
      <c r="D386" s="169"/>
      <c r="E386" s="271"/>
      <c r="F386" s="272"/>
      <c r="G386" s="142"/>
    </row>
    <row r="387">
      <c r="A387" s="64"/>
      <c r="C387" s="270"/>
      <c r="D387" s="169"/>
      <c r="E387" s="271"/>
      <c r="F387" s="272"/>
      <c r="G387" s="142"/>
    </row>
    <row r="388">
      <c r="A388" s="64"/>
      <c r="C388" s="270"/>
      <c r="D388" s="169"/>
      <c r="E388" s="271"/>
      <c r="F388" s="272"/>
      <c r="G388" s="142"/>
    </row>
    <row r="389">
      <c r="A389" s="64"/>
      <c r="C389" s="270"/>
      <c r="D389" s="169"/>
      <c r="E389" s="271"/>
      <c r="F389" s="272"/>
      <c r="G389" s="142"/>
    </row>
    <row r="390">
      <c r="A390" s="64"/>
      <c r="C390" s="270"/>
      <c r="D390" s="169"/>
      <c r="E390" s="271"/>
      <c r="F390" s="272"/>
      <c r="G390" s="142"/>
    </row>
    <row r="391">
      <c r="A391" s="64"/>
      <c r="C391" s="270"/>
      <c r="D391" s="169"/>
      <c r="E391" s="271"/>
      <c r="F391" s="272"/>
      <c r="G391" s="142"/>
    </row>
    <row r="392">
      <c r="A392" s="64"/>
      <c r="C392" s="270"/>
      <c r="D392" s="169"/>
      <c r="E392" s="271"/>
      <c r="F392" s="272"/>
      <c r="G392" s="142"/>
    </row>
    <row r="393">
      <c r="A393" s="64"/>
      <c r="C393" s="270"/>
      <c r="D393" s="169"/>
      <c r="E393" s="271"/>
      <c r="F393" s="272"/>
      <c r="G393" s="142"/>
    </row>
    <row r="394">
      <c r="A394" s="64"/>
      <c r="C394" s="270"/>
      <c r="D394" s="169"/>
      <c r="E394" s="271"/>
      <c r="F394" s="272"/>
      <c r="G394" s="142"/>
    </row>
    <row r="395">
      <c r="A395" s="64"/>
      <c r="C395" s="270"/>
      <c r="D395" s="169"/>
      <c r="E395" s="271"/>
      <c r="F395" s="272"/>
      <c r="G395" s="142"/>
    </row>
    <row r="396">
      <c r="A396" s="64"/>
      <c r="C396" s="270"/>
      <c r="D396" s="169"/>
      <c r="E396" s="271"/>
      <c r="F396" s="272"/>
      <c r="G396" s="142"/>
    </row>
    <row r="397">
      <c r="A397" s="64"/>
      <c r="C397" s="270"/>
      <c r="D397" s="169"/>
      <c r="E397" s="271"/>
      <c r="F397" s="272"/>
      <c r="G397" s="142"/>
    </row>
    <row r="398">
      <c r="A398" s="64"/>
      <c r="C398" s="270"/>
      <c r="D398" s="169"/>
      <c r="E398" s="271"/>
      <c r="F398" s="272"/>
      <c r="G398" s="142"/>
    </row>
    <row r="399">
      <c r="A399" s="64"/>
      <c r="C399" s="270"/>
      <c r="D399" s="169"/>
      <c r="E399" s="271"/>
      <c r="F399" s="272"/>
      <c r="G399" s="142"/>
    </row>
    <row r="400">
      <c r="A400" s="64"/>
      <c r="C400" s="270"/>
      <c r="D400" s="169"/>
      <c r="E400" s="271"/>
      <c r="F400" s="272"/>
      <c r="G400" s="142"/>
    </row>
    <row r="401">
      <c r="A401" s="64"/>
      <c r="C401" s="270"/>
      <c r="D401" s="169"/>
      <c r="E401" s="271"/>
      <c r="F401" s="272"/>
      <c r="G401" s="142"/>
    </row>
    <row r="402">
      <c r="A402" s="64"/>
      <c r="C402" s="270"/>
      <c r="D402" s="169"/>
      <c r="E402" s="271"/>
      <c r="F402" s="272"/>
      <c r="G402" s="142"/>
    </row>
    <row r="403">
      <c r="A403" s="64"/>
      <c r="C403" s="270"/>
      <c r="D403" s="169"/>
      <c r="E403" s="271"/>
      <c r="F403" s="272"/>
      <c r="G403" s="142"/>
    </row>
    <row r="404">
      <c r="A404" s="64"/>
      <c r="C404" s="270"/>
      <c r="D404" s="169"/>
      <c r="E404" s="271"/>
      <c r="F404" s="272"/>
      <c r="G404" s="142"/>
    </row>
    <row r="405">
      <c r="A405" s="64"/>
      <c r="C405" s="270"/>
      <c r="D405" s="169"/>
      <c r="E405" s="271"/>
      <c r="F405" s="272"/>
      <c r="G405" s="142"/>
    </row>
    <row r="406">
      <c r="A406" s="64"/>
      <c r="C406" s="270"/>
      <c r="D406" s="169"/>
      <c r="E406" s="271"/>
      <c r="F406" s="272"/>
      <c r="G406" s="142"/>
    </row>
    <row r="407">
      <c r="A407" s="64"/>
      <c r="C407" s="270"/>
      <c r="D407" s="169"/>
      <c r="E407" s="271"/>
      <c r="F407" s="272"/>
      <c r="G407" s="142"/>
    </row>
    <row r="408">
      <c r="A408" s="64"/>
      <c r="C408" s="270"/>
      <c r="D408" s="169"/>
      <c r="E408" s="271"/>
      <c r="F408" s="272"/>
      <c r="G408" s="142"/>
    </row>
    <row r="409">
      <c r="A409" s="64"/>
      <c r="C409" s="270"/>
      <c r="D409" s="169"/>
      <c r="E409" s="271"/>
      <c r="F409" s="272"/>
      <c r="G409" s="142"/>
    </row>
    <row r="410">
      <c r="A410" s="64"/>
      <c r="C410" s="270"/>
      <c r="D410" s="169"/>
      <c r="E410" s="271"/>
      <c r="F410" s="272"/>
      <c r="G410" s="142"/>
    </row>
    <row r="411">
      <c r="A411" s="64"/>
      <c r="C411" s="270"/>
      <c r="D411" s="169"/>
      <c r="E411" s="271"/>
      <c r="F411" s="272"/>
      <c r="G411" s="142"/>
    </row>
    <row r="412">
      <c r="A412" s="64"/>
      <c r="C412" s="270"/>
      <c r="D412" s="169"/>
      <c r="E412" s="271"/>
      <c r="F412" s="272"/>
      <c r="G412" s="142"/>
    </row>
    <row r="413">
      <c r="A413" s="64"/>
      <c r="C413" s="270"/>
      <c r="D413" s="169"/>
      <c r="E413" s="271"/>
      <c r="F413" s="272"/>
      <c r="G413" s="142"/>
    </row>
    <row r="414">
      <c r="A414" s="64"/>
      <c r="C414" s="270"/>
      <c r="D414" s="169"/>
      <c r="E414" s="271"/>
      <c r="F414" s="272"/>
      <c r="G414" s="142"/>
    </row>
    <row r="415">
      <c r="A415" s="64"/>
      <c r="C415" s="270"/>
      <c r="D415" s="169"/>
      <c r="E415" s="271"/>
      <c r="F415" s="272"/>
      <c r="G415" s="142"/>
    </row>
    <row r="416">
      <c r="A416" s="64"/>
      <c r="C416" s="270"/>
      <c r="D416" s="169"/>
      <c r="E416" s="271"/>
      <c r="F416" s="272"/>
      <c r="G416" s="142"/>
    </row>
    <row r="417">
      <c r="A417" s="64"/>
      <c r="C417" s="270"/>
      <c r="D417" s="169"/>
      <c r="E417" s="271"/>
      <c r="F417" s="272"/>
      <c r="G417" s="142"/>
    </row>
    <row r="418">
      <c r="A418" s="64"/>
      <c r="C418" s="270"/>
      <c r="D418" s="169"/>
      <c r="E418" s="271"/>
      <c r="F418" s="272"/>
      <c r="G418" s="142"/>
    </row>
    <row r="419">
      <c r="A419" s="64"/>
      <c r="C419" s="270"/>
      <c r="D419" s="169"/>
      <c r="E419" s="271"/>
      <c r="F419" s="272"/>
      <c r="G419" s="142"/>
    </row>
    <row r="420">
      <c r="A420" s="64"/>
      <c r="C420" s="270"/>
      <c r="D420" s="169"/>
      <c r="E420" s="271"/>
      <c r="F420" s="272"/>
      <c r="G420" s="142"/>
    </row>
    <row r="421">
      <c r="A421" s="64"/>
      <c r="C421" s="270"/>
      <c r="D421" s="169"/>
      <c r="E421" s="271"/>
      <c r="F421" s="272"/>
      <c r="G421" s="142"/>
    </row>
    <row r="422">
      <c r="A422" s="64"/>
      <c r="C422" s="270"/>
      <c r="D422" s="169"/>
      <c r="E422" s="271"/>
      <c r="F422" s="272"/>
      <c r="G422" s="142"/>
    </row>
    <row r="423">
      <c r="A423" s="64"/>
      <c r="C423" s="270"/>
      <c r="D423" s="169"/>
      <c r="E423" s="271"/>
      <c r="F423" s="272"/>
      <c r="G423" s="142"/>
    </row>
    <row r="424">
      <c r="A424" s="64"/>
      <c r="C424" s="270"/>
      <c r="D424" s="169"/>
      <c r="E424" s="271"/>
      <c r="F424" s="272"/>
      <c r="G424" s="142"/>
    </row>
    <row r="425">
      <c r="A425" s="64"/>
      <c r="C425" s="270"/>
      <c r="D425" s="169"/>
      <c r="E425" s="271"/>
      <c r="F425" s="272"/>
      <c r="G425" s="142"/>
    </row>
    <row r="426">
      <c r="A426" s="64"/>
      <c r="C426" s="270"/>
      <c r="D426" s="169"/>
      <c r="E426" s="271"/>
      <c r="F426" s="272"/>
      <c r="G426" s="142"/>
    </row>
    <row r="427">
      <c r="A427" s="64"/>
      <c r="C427" s="270"/>
      <c r="D427" s="169"/>
      <c r="E427" s="271"/>
      <c r="F427" s="272"/>
      <c r="G427" s="142"/>
    </row>
    <row r="428">
      <c r="A428" s="64"/>
      <c r="C428" s="270"/>
      <c r="D428" s="169"/>
      <c r="E428" s="271"/>
      <c r="F428" s="272"/>
      <c r="G428" s="142"/>
    </row>
    <row r="429">
      <c r="A429" s="64"/>
      <c r="C429" s="270"/>
      <c r="D429" s="169"/>
      <c r="E429" s="271"/>
      <c r="F429" s="272"/>
      <c r="G429" s="142"/>
    </row>
    <row r="430">
      <c r="A430" s="64"/>
      <c r="C430" s="270"/>
      <c r="D430" s="169"/>
      <c r="E430" s="271"/>
      <c r="F430" s="272"/>
      <c r="G430" s="142"/>
    </row>
    <row r="431">
      <c r="A431" s="64"/>
      <c r="C431" s="270"/>
      <c r="D431" s="169"/>
      <c r="E431" s="271"/>
      <c r="F431" s="272"/>
      <c r="G431" s="142"/>
    </row>
    <row r="432">
      <c r="A432" s="64"/>
      <c r="C432" s="270"/>
      <c r="D432" s="169"/>
      <c r="E432" s="271"/>
      <c r="F432" s="272"/>
      <c r="G432" s="142"/>
    </row>
    <row r="433">
      <c r="A433" s="64"/>
      <c r="C433" s="270"/>
      <c r="D433" s="169"/>
      <c r="E433" s="271"/>
      <c r="F433" s="272"/>
      <c r="G433" s="142"/>
    </row>
    <row r="434">
      <c r="A434" s="64"/>
      <c r="C434" s="270"/>
      <c r="D434" s="169"/>
      <c r="E434" s="271"/>
      <c r="F434" s="272"/>
      <c r="G434" s="142"/>
    </row>
    <row r="435">
      <c r="A435" s="64"/>
      <c r="C435" s="270"/>
      <c r="D435" s="169"/>
      <c r="E435" s="271"/>
      <c r="F435" s="272"/>
      <c r="G435" s="142"/>
    </row>
    <row r="436">
      <c r="A436" s="64"/>
      <c r="C436" s="270"/>
      <c r="D436" s="169"/>
      <c r="E436" s="271"/>
      <c r="F436" s="272"/>
      <c r="G436" s="142"/>
    </row>
    <row r="437">
      <c r="A437" s="64"/>
      <c r="C437" s="270"/>
      <c r="D437" s="169"/>
      <c r="E437" s="271"/>
      <c r="F437" s="272"/>
      <c r="G437" s="142"/>
    </row>
    <row r="438">
      <c r="A438" s="64"/>
      <c r="C438" s="270"/>
      <c r="D438" s="169"/>
      <c r="E438" s="271"/>
      <c r="F438" s="272"/>
      <c r="G438" s="142"/>
    </row>
    <row r="439">
      <c r="A439" s="64"/>
      <c r="C439" s="270"/>
      <c r="D439" s="169"/>
      <c r="E439" s="271"/>
      <c r="F439" s="272"/>
      <c r="G439" s="142"/>
    </row>
    <row r="440">
      <c r="A440" s="64"/>
      <c r="C440" s="270"/>
      <c r="D440" s="169"/>
      <c r="E440" s="271"/>
      <c r="F440" s="272"/>
      <c r="G440" s="142"/>
    </row>
    <row r="441">
      <c r="A441" s="64"/>
      <c r="C441" s="270"/>
      <c r="D441" s="169"/>
      <c r="E441" s="271"/>
      <c r="F441" s="272"/>
      <c r="G441" s="142"/>
    </row>
    <row r="442">
      <c r="A442" s="64"/>
      <c r="C442" s="270"/>
      <c r="D442" s="169"/>
      <c r="E442" s="271"/>
      <c r="F442" s="272"/>
      <c r="G442" s="142"/>
    </row>
    <row r="443">
      <c r="A443" s="64"/>
      <c r="C443" s="270"/>
      <c r="D443" s="169"/>
      <c r="E443" s="271"/>
      <c r="F443" s="272"/>
      <c r="G443" s="142"/>
    </row>
    <row r="444">
      <c r="A444" s="64"/>
      <c r="C444" s="270"/>
      <c r="D444" s="169"/>
      <c r="E444" s="271"/>
      <c r="F444" s="272"/>
      <c r="G444" s="142"/>
    </row>
    <row r="445">
      <c r="A445" s="64"/>
      <c r="C445" s="270"/>
      <c r="D445" s="169"/>
      <c r="E445" s="271"/>
      <c r="F445" s="272"/>
      <c r="G445" s="142"/>
    </row>
    <row r="446">
      <c r="A446" s="64"/>
      <c r="C446" s="270"/>
      <c r="D446" s="169"/>
      <c r="E446" s="271"/>
      <c r="F446" s="272"/>
      <c r="G446" s="142"/>
    </row>
    <row r="447">
      <c r="A447" s="64"/>
      <c r="C447" s="270"/>
      <c r="D447" s="169"/>
      <c r="E447" s="271"/>
      <c r="F447" s="272"/>
      <c r="G447" s="142"/>
    </row>
    <row r="448">
      <c r="A448" s="64"/>
      <c r="C448" s="270"/>
      <c r="D448" s="169"/>
      <c r="E448" s="271"/>
      <c r="F448" s="272"/>
      <c r="G448" s="142"/>
    </row>
    <row r="449">
      <c r="A449" s="64"/>
      <c r="C449" s="270"/>
      <c r="D449" s="169"/>
      <c r="E449" s="271"/>
      <c r="F449" s="272"/>
      <c r="G449" s="142"/>
    </row>
    <row r="450">
      <c r="A450" s="64"/>
      <c r="C450" s="270"/>
      <c r="D450" s="169"/>
      <c r="E450" s="271"/>
      <c r="F450" s="272"/>
      <c r="G450" s="142"/>
    </row>
    <row r="451">
      <c r="A451" s="64"/>
      <c r="C451" s="270"/>
      <c r="D451" s="169"/>
      <c r="E451" s="271"/>
      <c r="F451" s="272"/>
      <c r="G451" s="142"/>
    </row>
    <row r="452">
      <c r="A452" s="64"/>
      <c r="C452" s="270"/>
      <c r="D452" s="169"/>
      <c r="E452" s="271"/>
      <c r="F452" s="272"/>
      <c r="G452" s="142"/>
    </row>
    <row r="453">
      <c r="A453" s="64"/>
      <c r="C453" s="270"/>
      <c r="D453" s="169"/>
      <c r="E453" s="271"/>
      <c r="F453" s="272"/>
      <c r="G453" s="142"/>
    </row>
    <row r="454">
      <c r="A454" s="64"/>
      <c r="C454" s="270"/>
      <c r="D454" s="169"/>
      <c r="E454" s="271"/>
      <c r="F454" s="272"/>
      <c r="G454" s="142"/>
    </row>
    <row r="455">
      <c r="A455" s="64"/>
      <c r="C455" s="270"/>
      <c r="D455" s="169"/>
      <c r="E455" s="271"/>
      <c r="F455" s="272"/>
      <c r="G455" s="142"/>
    </row>
    <row r="456">
      <c r="A456" s="64"/>
      <c r="C456" s="270"/>
      <c r="D456" s="169"/>
      <c r="E456" s="271"/>
      <c r="F456" s="272"/>
      <c r="G456" s="142"/>
    </row>
    <row r="457">
      <c r="A457" s="64"/>
      <c r="C457" s="270"/>
      <c r="D457" s="169"/>
      <c r="E457" s="271"/>
      <c r="F457" s="272"/>
      <c r="G457" s="142"/>
    </row>
    <row r="458">
      <c r="A458" s="64"/>
      <c r="C458" s="270"/>
      <c r="D458" s="169"/>
      <c r="E458" s="271"/>
      <c r="F458" s="272"/>
      <c r="G458" s="142"/>
    </row>
    <row r="459">
      <c r="A459" s="64"/>
      <c r="C459" s="270"/>
      <c r="D459" s="169"/>
      <c r="E459" s="271"/>
      <c r="F459" s="272"/>
      <c r="G459" s="142"/>
    </row>
    <row r="460">
      <c r="A460" s="64"/>
      <c r="C460" s="270"/>
      <c r="D460" s="169"/>
      <c r="E460" s="271"/>
      <c r="F460" s="272"/>
      <c r="G460" s="142"/>
    </row>
    <row r="461">
      <c r="A461" s="64"/>
      <c r="C461" s="270"/>
      <c r="D461" s="169"/>
      <c r="E461" s="271"/>
      <c r="F461" s="272"/>
      <c r="G461" s="142"/>
    </row>
    <row r="462">
      <c r="A462" s="64"/>
      <c r="C462" s="270"/>
      <c r="D462" s="169"/>
      <c r="E462" s="271"/>
      <c r="F462" s="272"/>
      <c r="G462" s="142"/>
    </row>
    <row r="463">
      <c r="A463" s="64"/>
      <c r="C463" s="270"/>
      <c r="D463" s="169"/>
      <c r="E463" s="271"/>
      <c r="F463" s="272"/>
      <c r="G463" s="142"/>
    </row>
    <row r="464">
      <c r="A464" s="64"/>
      <c r="C464" s="270"/>
      <c r="D464" s="169"/>
      <c r="E464" s="271"/>
      <c r="F464" s="272"/>
      <c r="G464" s="142"/>
    </row>
    <row r="465">
      <c r="A465" s="64"/>
      <c r="C465" s="270"/>
      <c r="D465" s="169"/>
      <c r="E465" s="271"/>
      <c r="F465" s="272"/>
      <c r="G465" s="142"/>
    </row>
    <row r="466">
      <c r="A466" s="64"/>
      <c r="C466" s="270"/>
      <c r="D466" s="169"/>
      <c r="E466" s="271"/>
      <c r="F466" s="272"/>
      <c r="G466" s="142"/>
    </row>
    <row r="467">
      <c r="A467" s="64"/>
      <c r="C467" s="270"/>
      <c r="D467" s="169"/>
      <c r="E467" s="271"/>
      <c r="F467" s="272"/>
      <c r="G467" s="142"/>
    </row>
    <row r="468">
      <c r="A468" s="64"/>
      <c r="C468" s="270"/>
      <c r="D468" s="169"/>
      <c r="E468" s="271"/>
      <c r="F468" s="272"/>
      <c r="G468" s="142"/>
    </row>
    <row r="469">
      <c r="A469" s="64"/>
      <c r="C469" s="270"/>
      <c r="D469" s="169"/>
      <c r="E469" s="271"/>
      <c r="F469" s="272"/>
      <c r="G469" s="142"/>
    </row>
    <row r="470">
      <c r="A470" s="64"/>
      <c r="C470" s="270"/>
      <c r="D470" s="169"/>
      <c r="E470" s="271"/>
      <c r="F470" s="272"/>
      <c r="G470" s="142"/>
    </row>
    <row r="471">
      <c r="A471" s="64"/>
      <c r="C471" s="270"/>
      <c r="D471" s="169"/>
      <c r="E471" s="271"/>
      <c r="F471" s="272"/>
      <c r="G471" s="142"/>
    </row>
    <row r="472">
      <c r="A472" s="64"/>
      <c r="C472" s="270"/>
      <c r="D472" s="169"/>
      <c r="E472" s="271"/>
      <c r="F472" s="272"/>
      <c r="G472" s="142"/>
    </row>
    <row r="473">
      <c r="A473" s="64"/>
      <c r="C473" s="270"/>
      <c r="D473" s="169"/>
      <c r="E473" s="271"/>
      <c r="F473" s="272"/>
      <c r="G473" s="142"/>
    </row>
    <row r="474">
      <c r="A474" s="64"/>
      <c r="C474" s="270"/>
      <c r="D474" s="169"/>
      <c r="E474" s="271"/>
      <c r="F474" s="272"/>
      <c r="G474" s="142"/>
    </row>
    <row r="475">
      <c r="A475" s="64"/>
      <c r="C475" s="270"/>
      <c r="D475" s="169"/>
      <c r="E475" s="271"/>
      <c r="F475" s="272"/>
      <c r="G475" s="142"/>
    </row>
    <row r="476">
      <c r="A476" s="64"/>
      <c r="C476" s="270"/>
      <c r="D476" s="169"/>
      <c r="E476" s="271"/>
      <c r="F476" s="272"/>
      <c r="G476" s="142"/>
    </row>
    <row r="477">
      <c r="A477" s="64"/>
      <c r="C477" s="270"/>
      <c r="D477" s="169"/>
      <c r="E477" s="271"/>
      <c r="F477" s="272"/>
      <c r="G477" s="142"/>
    </row>
    <row r="478">
      <c r="A478" s="64"/>
      <c r="C478" s="270"/>
      <c r="D478" s="169"/>
      <c r="E478" s="271"/>
      <c r="F478" s="272"/>
      <c r="G478" s="142"/>
    </row>
    <row r="479">
      <c r="A479" s="64"/>
      <c r="C479" s="270"/>
      <c r="D479" s="169"/>
      <c r="E479" s="271"/>
      <c r="F479" s="272"/>
      <c r="G479" s="142"/>
    </row>
    <row r="480">
      <c r="A480" s="64"/>
      <c r="C480" s="270"/>
      <c r="D480" s="169"/>
      <c r="E480" s="271"/>
      <c r="F480" s="272"/>
      <c r="G480" s="142"/>
    </row>
    <row r="481">
      <c r="A481" s="64"/>
      <c r="C481" s="270"/>
      <c r="D481" s="169"/>
      <c r="E481" s="271"/>
      <c r="F481" s="272"/>
      <c r="G481" s="142"/>
    </row>
    <row r="482">
      <c r="A482" s="64"/>
      <c r="C482" s="270"/>
      <c r="D482" s="169"/>
      <c r="E482" s="271"/>
      <c r="F482" s="272"/>
      <c r="G482" s="142"/>
    </row>
    <row r="483">
      <c r="A483" s="64"/>
      <c r="C483" s="270"/>
      <c r="D483" s="169"/>
      <c r="E483" s="271"/>
      <c r="F483" s="272"/>
      <c r="G483" s="142"/>
    </row>
    <row r="484">
      <c r="A484" s="64"/>
      <c r="C484" s="270"/>
      <c r="D484" s="169"/>
      <c r="E484" s="271"/>
      <c r="F484" s="272"/>
      <c r="G484" s="142"/>
    </row>
    <row r="485">
      <c r="A485" s="64"/>
      <c r="C485" s="270"/>
      <c r="D485" s="169"/>
      <c r="E485" s="271"/>
      <c r="F485" s="272"/>
      <c r="G485" s="142"/>
    </row>
    <row r="486">
      <c r="A486" s="64"/>
      <c r="C486" s="270"/>
      <c r="D486" s="169"/>
      <c r="E486" s="271"/>
      <c r="F486" s="272"/>
      <c r="G486" s="142"/>
    </row>
    <row r="487">
      <c r="A487" s="64"/>
      <c r="C487" s="270"/>
      <c r="D487" s="169"/>
      <c r="E487" s="271"/>
      <c r="F487" s="272"/>
      <c r="G487" s="142"/>
    </row>
    <row r="488">
      <c r="A488" s="64"/>
      <c r="C488" s="270"/>
      <c r="D488" s="169"/>
      <c r="E488" s="271"/>
      <c r="F488" s="272"/>
      <c r="G488" s="142"/>
    </row>
    <row r="489">
      <c r="A489" s="64"/>
      <c r="C489" s="270"/>
      <c r="D489" s="169"/>
      <c r="E489" s="271"/>
      <c r="F489" s="272"/>
      <c r="G489" s="142"/>
    </row>
    <row r="490">
      <c r="A490" s="64"/>
      <c r="C490" s="270"/>
      <c r="D490" s="169"/>
      <c r="E490" s="271"/>
      <c r="F490" s="272"/>
      <c r="G490" s="142"/>
    </row>
    <row r="491">
      <c r="A491" s="64"/>
      <c r="C491" s="270"/>
      <c r="D491" s="169"/>
      <c r="E491" s="271"/>
      <c r="F491" s="272"/>
      <c r="G491" s="142"/>
    </row>
    <row r="492">
      <c r="A492" s="64"/>
      <c r="C492" s="270"/>
      <c r="D492" s="169"/>
      <c r="E492" s="271"/>
      <c r="F492" s="272"/>
      <c r="G492" s="142"/>
    </row>
    <row r="493">
      <c r="A493" s="64"/>
      <c r="C493" s="270"/>
      <c r="D493" s="169"/>
      <c r="E493" s="271"/>
      <c r="F493" s="272"/>
      <c r="G493" s="142"/>
    </row>
    <row r="494">
      <c r="A494" s="64"/>
      <c r="C494" s="270"/>
      <c r="D494" s="169"/>
      <c r="E494" s="271"/>
      <c r="F494" s="272"/>
      <c r="G494" s="142"/>
    </row>
    <row r="495">
      <c r="A495" s="64"/>
      <c r="C495" s="270"/>
      <c r="D495" s="169"/>
      <c r="E495" s="271"/>
      <c r="F495" s="272"/>
      <c r="G495" s="142"/>
    </row>
    <row r="496">
      <c r="A496" s="64"/>
      <c r="C496" s="270"/>
      <c r="D496" s="169"/>
      <c r="E496" s="271"/>
      <c r="F496" s="272"/>
      <c r="G496" s="142"/>
    </row>
    <row r="497">
      <c r="A497" s="64"/>
      <c r="C497" s="270"/>
      <c r="D497" s="169"/>
      <c r="E497" s="271"/>
      <c r="F497" s="272"/>
      <c r="G497" s="142"/>
    </row>
    <row r="498">
      <c r="A498" s="64"/>
      <c r="C498" s="270"/>
      <c r="D498" s="169"/>
      <c r="E498" s="271"/>
      <c r="F498" s="272"/>
      <c r="G498" s="142"/>
    </row>
    <row r="499">
      <c r="A499" s="64"/>
      <c r="C499" s="270"/>
      <c r="D499" s="169"/>
      <c r="E499" s="271"/>
      <c r="F499" s="272"/>
      <c r="G499" s="142"/>
    </row>
    <row r="500">
      <c r="A500" s="64"/>
      <c r="C500" s="270"/>
      <c r="D500" s="169"/>
      <c r="E500" s="271"/>
      <c r="F500" s="272"/>
      <c r="G500" s="142"/>
    </row>
    <row r="501">
      <c r="A501" s="64"/>
      <c r="C501" s="270"/>
      <c r="D501" s="169"/>
      <c r="E501" s="271"/>
      <c r="F501" s="272"/>
      <c r="G501" s="142"/>
    </row>
    <row r="502">
      <c r="A502" s="64"/>
      <c r="C502" s="270"/>
      <c r="D502" s="169"/>
      <c r="E502" s="271"/>
      <c r="F502" s="272"/>
      <c r="G502" s="142"/>
    </row>
    <row r="503">
      <c r="A503" s="64"/>
      <c r="C503" s="270"/>
      <c r="D503" s="169"/>
      <c r="E503" s="271"/>
      <c r="F503" s="272"/>
      <c r="G503" s="142"/>
    </row>
    <row r="504">
      <c r="A504" s="64"/>
      <c r="C504" s="270"/>
      <c r="D504" s="169"/>
      <c r="E504" s="271"/>
      <c r="F504" s="272"/>
      <c r="G504" s="142"/>
    </row>
    <row r="505">
      <c r="A505" s="64"/>
      <c r="C505" s="270"/>
      <c r="D505" s="169"/>
      <c r="E505" s="271"/>
      <c r="F505" s="272"/>
      <c r="G505" s="142"/>
    </row>
    <row r="506">
      <c r="A506" s="64"/>
      <c r="C506" s="270"/>
      <c r="D506" s="169"/>
      <c r="E506" s="271"/>
      <c r="F506" s="272"/>
      <c r="G506" s="142"/>
    </row>
    <row r="507">
      <c r="A507" s="64"/>
      <c r="C507" s="270"/>
      <c r="D507" s="169"/>
      <c r="E507" s="271"/>
      <c r="F507" s="272"/>
      <c r="G507" s="142"/>
    </row>
    <row r="508">
      <c r="A508" s="64"/>
      <c r="C508" s="270"/>
      <c r="D508" s="169"/>
      <c r="E508" s="271"/>
      <c r="F508" s="272"/>
      <c r="G508" s="142"/>
    </row>
    <row r="509">
      <c r="A509" s="64"/>
      <c r="C509" s="270"/>
      <c r="D509" s="169"/>
      <c r="E509" s="271"/>
      <c r="F509" s="272"/>
      <c r="G509" s="142"/>
    </row>
    <row r="510">
      <c r="A510" s="64"/>
      <c r="C510" s="270"/>
      <c r="D510" s="169"/>
      <c r="E510" s="271"/>
      <c r="F510" s="272"/>
      <c r="G510" s="142"/>
    </row>
    <row r="511">
      <c r="A511" s="64"/>
      <c r="C511" s="270"/>
      <c r="D511" s="169"/>
      <c r="E511" s="271"/>
      <c r="F511" s="272"/>
      <c r="G511" s="142"/>
    </row>
    <row r="512">
      <c r="A512" s="64"/>
      <c r="C512" s="270"/>
      <c r="D512" s="169"/>
      <c r="E512" s="271"/>
      <c r="F512" s="272"/>
      <c r="G512" s="142"/>
    </row>
    <row r="513">
      <c r="A513" s="64"/>
      <c r="C513" s="270"/>
      <c r="D513" s="169"/>
      <c r="E513" s="271"/>
      <c r="F513" s="272"/>
      <c r="G513" s="142"/>
    </row>
    <row r="514">
      <c r="A514" s="64"/>
      <c r="C514" s="270"/>
      <c r="D514" s="169"/>
      <c r="E514" s="271"/>
      <c r="F514" s="272"/>
      <c r="G514" s="142"/>
    </row>
    <row r="515">
      <c r="A515" s="64"/>
      <c r="C515" s="270"/>
      <c r="D515" s="169"/>
      <c r="E515" s="271"/>
      <c r="F515" s="272"/>
      <c r="G515" s="142"/>
    </row>
    <row r="516">
      <c r="A516" s="64"/>
      <c r="C516" s="270"/>
      <c r="D516" s="169"/>
      <c r="E516" s="271"/>
      <c r="F516" s="272"/>
      <c r="G516" s="142"/>
    </row>
    <row r="517">
      <c r="A517" s="64"/>
      <c r="C517" s="270"/>
      <c r="D517" s="169"/>
      <c r="E517" s="271"/>
      <c r="F517" s="272"/>
      <c r="G517" s="142"/>
    </row>
    <row r="518">
      <c r="A518" s="64"/>
      <c r="C518" s="270"/>
      <c r="D518" s="169"/>
      <c r="E518" s="271"/>
      <c r="F518" s="272"/>
      <c r="G518" s="142"/>
    </row>
    <row r="519">
      <c r="A519" s="64"/>
      <c r="C519" s="270"/>
      <c r="D519" s="169"/>
      <c r="E519" s="271"/>
      <c r="F519" s="272"/>
      <c r="G519" s="142"/>
    </row>
    <row r="520">
      <c r="A520" s="64"/>
      <c r="C520" s="270"/>
      <c r="D520" s="169"/>
      <c r="E520" s="271"/>
      <c r="F520" s="272"/>
      <c r="G520" s="142"/>
    </row>
    <row r="521">
      <c r="A521" s="64"/>
      <c r="C521" s="270"/>
      <c r="D521" s="169"/>
      <c r="E521" s="271"/>
      <c r="F521" s="272"/>
      <c r="G521" s="142"/>
    </row>
    <row r="522">
      <c r="A522" s="64"/>
      <c r="C522" s="270"/>
      <c r="D522" s="169"/>
      <c r="E522" s="271"/>
      <c r="F522" s="272"/>
      <c r="G522" s="142"/>
    </row>
    <row r="523">
      <c r="A523" s="64"/>
      <c r="C523" s="270"/>
      <c r="D523" s="169"/>
      <c r="E523" s="271"/>
      <c r="F523" s="272"/>
      <c r="G523" s="142"/>
    </row>
    <row r="524">
      <c r="A524" s="64"/>
      <c r="C524" s="270"/>
      <c r="D524" s="169"/>
      <c r="E524" s="271"/>
      <c r="F524" s="272"/>
      <c r="G524" s="142"/>
    </row>
    <row r="525">
      <c r="A525" s="64"/>
      <c r="C525" s="270"/>
      <c r="D525" s="169"/>
      <c r="E525" s="271"/>
      <c r="F525" s="272"/>
      <c r="G525" s="142"/>
    </row>
    <row r="526">
      <c r="A526" s="64"/>
      <c r="C526" s="270"/>
      <c r="D526" s="169"/>
      <c r="E526" s="271"/>
      <c r="F526" s="272"/>
      <c r="G526" s="142"/>
    </row>
    <row r="527">
      <c r="A527" s="64"/>
      <c r="C527" s="270"/>
      <c r="D527" s="169"/>
      <c r="E527" s="271"/>
      <c r="F527" s="272"/>
      <c r="G527" s="142"/>
    </row>
    <row r="528">
      <c r="A528" s="64"/>
      <c r="C528" s="270"/>
      <c r="D528" s="169"/>
      <c r="E528" s="271"/>
      <c r="F528" s="272"/>
      <c r="G528" s="142"/>
    </row>
    <row r="529">
      <c r="A529" s="64"/>
      <c r="C529" s="270"/>
      <c r="D529" s="169"/>
      <c r="E529" s="271"/>
      <c r="F529" s="272"/>
      <c r="G529" s="142"/>
    </row>
    <row r="530">
      <c r="A530" s="64"/>
      <c r="C530" s="270"/>
      <c r="D530" s="169"/>
      <c r="E530" s="271"/>
      <c r="F530" s="272"/>
      <c r="G530" s="142"/>
    </row>
    <row r="531">
      <c r="A531" s="64"/>
      <c r="C531" s="270"/>
      <c r="D531" s="169"/>
      <c r="E531" s="271"/>
      <c r="F531" s="272"/>
      <c r="G531" s="142"/>
    </row>
    <row r="532">
      <c r="A532" s="64"/>
      <c r="C532" s="270"/>
      <c r="D532" s="169"/>
      <c r="E532" s="271"/>
      <c r="F532" s="272"/>
      <c r="G532" s="142"/>
    </row>
    <row r="533">
      <c r="A533" s="64"/>
      <c r="C533" s="270"/>
      <c r="D533" s="169"/>
      <c r="E533" s="271"/>
      <c r="F533" s="272"/>
      <c r="G533" s="142"/>
    </row>
    <row r="534">
      <c r="A534" s="64"/>
      <c r="C534" s="270"/>
      <c r="D534" s="169"/>
      <c r="E534" s="271"/>
      <c r="F534" s="272"/>
      <c r="G534" s="142"/>
    </row>
    <row r="535">
      <c r="A535" s="64"/>
      <c r="C535" s="270"/>
      <c r="D535" s="169"/>
      <c r="E535" s="271"/>
      <c r="F535" s="272"/>
      <c r="G535" s="142"/>
    </row>
    <row r="536">
      <c r="A536" s="64"/>
      <c r="C536" s="270"/>
      <c r="D536" s="169"/>
      <c r="E536" s="271"/>
      <c r="F536" s="272"/>
      <c r="G536" s="142"/>
    </row>
    <row r="537">
      <c r="A537" s="64"/>
      <c r="C537" s="270"/>
      <c r="D537" s="169"/>
      <c r="E537" s="271"/>
      <c r="F537" s="272"/>
      <c r="G537" s="142"/>
    </row>
    <row r="538">
      <c r="A538" s="64"/>
      <c r="C538" s="270"/>
      <c r="D538" s="169"/>
      <c r="E538" s="271"/>
      <c r="F538" s="272"/>
      <c r="G538" s="142"/>
    </row>
    <row r="539">
      <c r="A539" s="64"/>
      <c r="C539" s="270"/>
      <c r="D539" s="169"/>
      <c r="E539" s="271"/>
      <c r="F539" s="272"/>
      <c r="G539" s="142"/>
    </row>
    <row r="540">
      <c r="A540" s="64"/>
      <c r="C540" s="270"/>
      <c r="D540" s="169"/>
      <c r="E540" s="271"/>
      <c r="F540" s="272"/>
      <c r="G540" s="142"/>
    </row>
    <row r="541">
      <c r="A541" s="64"/>
      <c r="C541" s="270"/>
      <c r="D541" s="169"/>
      <c r="E541" s="271"/>
      <c r="F541" s="272"/>
      <c r="G541" s="142"/>
    </row>
    <row r="542">
      <c r="A542" s="64"/>
      <c r="C542" s="270"/>
      <c r="D542" s="169"/>
      <c r="E542" s="271"/>
      <c r="F542" s="272"/>
      <c r="G542" s="142"/>
    </row>
    <row r="543">
      <c r="A543" s="64"/>
      <c r="C543" s="270"/>
      <c r="D543" s="169"/>
      <c r="E543" s="271"/>
      <c r="F543" s="272"/>
      <c r="G543" s="142"/>
    </row>
    <row r="544">
      <c r="A544" s="64"/>
      <c r="C544" s="270"/>
      <c r="D544" s="169"/>
      <c r="E544" s="271"/>
      <c r="F544" s="272"/>
      <c r="G544" s="142"/>
    </row>
    <row r="545">
      <c r="A545" s="64"/>
      <c r="C545" s="270"/>
      <c r="D545" s="169"/>
      <c r="E545" s="271"/>
      <c r="F545" s="272"/>
      <c r="G545" s="142"/>
    </row>
    <row r="546">
      <c r="A546" s="64"/>
      <c r="C546" s="270"/>
      <c r="D546" s="169"/>
      <c r="E546" s="271"/>
      <c r="F546" s="272"/>
      <c r="G546" s="142"/>
    </row>
    <row r="547">
      <c r="A547" s="64"/>
      <c r="C547" s="270"/>
      <c r="D547" s="169"/>
      <c r="E547" s="271"/>
      <c r="F547" s="272"/>
      <c r="G547" s="142"/>
    </row>
    <row r="548">
      <c r="A548" s="64"/>
      <c r="C548" s="270"/>
      <c r="D548" s="169"/>
      <c r="E548" s="271"/>
      <c r="F548" s="272"/>
      <c r="G548" s="142"/>
    </row>
    <row r="549">
      <c r="A549" s="64"/>
      <c r="C549" s="270"/>
      <c r="D549" s="169"/>
      <c r="E549" s="271"/>
      <c r="F549" s="272"/>
      <c r="G549" s="142"/>
    </row>
    <row r="550">
      <c r="A550" s="64"/>
      <c r="C550" s="270"/>
      <c r="D550" s="169"/>
      <c r="E550" s="271"/>
      <c r="F550" s="272"/>
      <c r="G550" s="142"/>
    </row>
    <row r="551">
      <c r="A551" s="64"/>
      <c r="C551" s="270"/>
      <c r="D551" s="169"/>
      <c r="E551" s="271"/>
      <c r="F551" s="272"/>
      <c r="G551" s="142"/>
    </row>
    <row r="552">
      <c r="A552" s="64"/>
      <c r="C552" s="270"/>
      <c r="D552" s="169"/>
      <c r="E552" s="271"/>
      <c r="F552" s="272"/>
      <c r="G552" s="142"/>
    </row>
    <row r="553">
      <c r="A553" s="64"/>
      <c r="C553" s="270"/>
      <c r="D553" s="169"/>
      <c r="E553" s="271"/>
      <c r="F553" s="272"/>
      <c r="G553" s="142"/>
    </row>
    <row r="554">
      <c r="A554" s="64"/>
      <c r="C554" s="270"/>
      <c r="D554" s="169"/>
      <c r="E554" s="271"/>
      <c r="F554" s="272"/>
      <c r="G554" s="142"/>
    </row>
    <row r="555">
      <c r="A555" s="64"/>
      <c r="C555" s="270"/>
      <c r="D555" s="169"/>
      <c r="E555" s="271"/>
      <c r="F555" s="272"/>
      <c r="G555" s="142"/>
    </row>
    <row r="556">
      <c r="A556" s="64"/>
      <c r="C556" s="270"/>
      <c r="D556" s="169"/>
      <c r="E556" s="271"/>
      <c r="F556" s="272"/>
      <c r="G556" s="142"/>
    </row>
    <row r="557">
      <c r="A557" s="64"/>
      <c r="C557" s="270"/>
      <c r="D557" s="169"/>
      <c r="E557" s="271"/>
      <c r="F557" s="272"/>
      <c r="G557" s="142"/>
    </row>
    <row r="558">
      <c r="A558" s="64"/>
      <c r="C558" s="270"/>
      <c r="D558" s="169"/>
      <c r="E558" s="271"/>
      <c r="F558" s="272"/>
      <c r="G558" s="142"/>
    </row>
    <row r="559">
      <c r="A559" s="64"/>
      <c r="C559" s="270"/>
      <c r="D559" s="169"/>
      <c r="E559" s="271"/>
      <c r="F559" s="272"/>
      <c r="G559" s="142"/>
    </row>
    <row r="560">
      <c r="A560" s="64"/>
      <c r="C560" s="270"/>
      <c r="D560" s="169"/>
      <c r="E560" s="271"/>
      <c r="F560" s="272"/>
      <c r="G560" s="142"/>
    </row>
    <row r="561">
      <c r="A561" s="64"/>
      <c r="C561" s="270"/>
      <c r="D561" s="169"/>
      <c r="E561" s="271"/>
      <c r="F561" s="272"/>
      <c r="G561" s="142"/>
    </row>
    <row r="562">
      <c r="A562" s="64"/>
      <c r="C562" s="270"/>
      <c r="D562" s="169"/>
      <c r="E562" s="271"/>
      <c r="F562" s="272"/>
      <c r="G562" s="142"/>
    </row>
    <row r="563">
      <c r="A563" s="64"/>
      <c r="C563" s="270"/>
      <c r="D563" s="169"/>
      <c r="E563" s="271"/>
      <c r="F563" s="272"/>
      <c r="G563" s="142"/>
    </row>
    <row r="564">
      <c r="A564" s="64"/>
      <c r="C564" s="270"/>
      <c r="D564" s="169"/>
      <c r="E564" s="271"/>
      <c r="F564" s="272"/>
      <c r="G564" s="142"/>
    </row>
    <row r="565">
      <c r="A565" s="64"/>
      <c r="C565" s="270"/>
      <c r="D565" s="169"/>
      <c r="E565" s="271"/>
      <c r="F565" s="272"/>
      <c r="G565" s="142"/>
    </row>
    <row r="566">
      <c r="A566" s="64"/>
      <c r="C566" s="270"/>
      <c r="D566" s="169"/>
      <c r="E566" s="271"/>
      <c r="F566" s="272"/>
      <c r="G566" s="142"/>
    </row>
    <row r="567">
      <c r="A567" s="64"/>
      <c r="C567" s="270"/>
      <c r="D567" s="169"/>
      <c r="E567" s="271"/>
      <c r="F567" s="272"/>
      <c r="G567" s="142"/>
    </row>
    <row r="568">
      <c r="A568" s="64"/>
      <c r="C568" s="270"/>
      <c r="D568" s="169"/>
      <c r="E568" s="271"/>
      <c r="F568" s="272"/>
      <c r="G568" s="142"/>
    </row>
    <row r="569">
      <c r="A569" s="64"/>
      <c r="C569" s="270"/>
      <c r="D569" s="169"/>
      <c r="E569" s="271"/>
      <c r="F569" s="272"/>
      <c r="G569" s="142"/>
    </row>
    <row r="570">
      <c r="A570" s="64"/>
      <c r="C570" s="270"/>
      <c r="D570" s="169"/>
      <c r="E570" s="271"/>
      <c r="F570" s="272"/>
      <c r="G570" s="142"/>
    </row>
    <row r="571">
      <c r="A571" s="64"/>
      <c r="C571" s="270"/>
      <c r="D571" s="169"/>
      <c r="E571" s="271"/>
      <c r="F571" s="272"/>
      <c r="G571" s="142"/>
    </row>
    <row r="572">
      <c r="A572" s="64"/>
      <c r="C572" s="270"/>
      <c r="D572" s="169"/>
      <c r="E572" s="271"/>
      <c r="F572" s="272"/>
      <c r="G572" s="142"/>
    </row>
    <row r="573">
      <c r="A573" s="64"/>
      <c r="C573" s="270"/>
      <c r="D573" s="169"/>
      <c r="E573" s="271"/>
      <c r="F573" s="272"/>
      <c r="G573" s="142"/>
    </row>
    <row r="574">
      <c r="A574" s="64"/>
      <c r="C574" s="270"/>
      <c r="D574" s="169"/>
      <c r="E574" s="271"/>
      <c r="F574" s="272"/>
      <c r="G574" s="142"/>
    </row>
    <row r="575">
      <c r="A575" s="64"/>
      <c r="C575" s="270"/>
      <c r="D575" s="169"/>
      <c r="E575" s="271"/>
      <c r="F575" s="272"/>
      <c r="G575" s="142"/>
    </row>
    <row r="576">
      <c r="A576" s="64"/>
      <c r="C576" s="270"/>
      <c r="D576" s="169"/>
      <c r="E576" s="271"/>
      <c r="F576" s="272"/>
      <c r="G576" s="142"/>
    </row>
    <row r="577">
      <c r="A577" s="64"/>
      <c r="C577" s="270"/>
      <c r="D577" s="169"/>
      <c r="E577" s="271"/>
      <c r="F577" s="272"/>
      <c r="G577" s="142"/>
    </row>
    <row r="578">
      <c r="A578" s="64"/>
      <c r="C578" s="270"/>
      <c r="D578" s="169"/>
      <c r="E578" s="271"/>
      <c r="F578" s="272"/>
      <c r="G578" s="142"/>
    </row>
    <row r="579">
      <c r="A579" s="64"/>
      <c r="C579" s="270"/>
      <c r="D579" s="169"/>
      <c r="E579" s="271"/>
      <c r="F579" s="272"/>
      <c r="G579" s="142"/>
    </row>
    <row r="580">
      <c r="A580" s="64"/>
      <c r="C580" s="270"/>
      <c r="D580" s="169"/>
      <c r="E580" s="271"/>
      <c r="F580" s="272"/>
      <c r="G580" s="142"/>
    </row>
    <row r="581">
      <c r="A581" s="64"/>
      <c r="C581" s="270"/>
      <c r="D581" s="169"/>
      <c r="E581" s="271"/>
      <c r="F581" s="272"/>
      <c r="G581" s="142"/>
    </row>
    <row r="582">
      <c r="A582" s="64"/>
      <c r="C582" s="270"/>
      <c r="D582" s="169"/>
      <c r="E582" s="271"/>
      <c r="F582" s="272"/>
      <c r="G582" s="142"/>
    </row>
    <row r="583">
      <c r="A583" s="64"/>
      <c r="C583" s="270"/>
      <c r="D583" s="169"/>
      <c r="E583" s="271"/>
      <c r="F583" s="272"/>
      <c r="G583" s="142"/>
    </row>
    <row r="584">
      <c r="A584" s="64"/>
      <c r="C584" s="270"/>
      <c r="D584" s="169"/>
      <c r="E584" s="271"/>
      <c r="F584" s="272"/>
      <c r="G584" s="142"/>
    </row>
    <row r="585">
      <c r="A585" s="64"/>
      <c r="C585" s="270"/>
      <c r="D585" s="169"/>
      <c r="E585" s="271"/>
      <c r="F585" s="272"/>
      <c r="G585" s="142"/>
    </row>
    <row r="586">
      <c r="A586" s="64"/>
      <c r="C586" s="270"/>
      <c r="D586" s="169"/>
      <c r="E586" s="271"/>
      <c r="F586" s="272"/>
      <c r="G586" s="142"/>
    </row>
    <row r="587">
      <c r="A587" s="64"/>
      <c r="C587" s="270"/>
      <c r="D587" s="169"/>
      <c r="E587" s="271"/>
      <c r="F587" s="272"/>
      <c r="G587" s="142"/>
    </row>
    <row r="588">
      <c r="A588" s="64"/>
      <c r="C588" s="270"/>
      <c r="D588" s="169"/>
      <c r="E588" s="271"/>
      <c r="F588" s="272"/>
      <c r="G588" s="142"/>
    </row>
    <row r="589">
      <c r="A589" s="64"/>
      <c r="C589" s="270"/>
      <c r="D589" s="169"/>
      <c r="E589" s="271"/>
      <c r="F589" s="272"/>
      <c r="G589" s="142"/>
    </row>
    <row r="590">
      <c r="A590" s="64"/>
      <c r="C590" s="270"/>
      <c r="D590" s="169"/>
      <c r="E590" s="271"/>
      <c r="F590" s="272"/>
      <c r="G590" s="142"/>
    </row>
    <row r="591">
      <c r="A591" s="64"/>
      <c r="C591" s="270"/>
      <c r="D591" s="169"/>
      <c r="E591" s="271"/>
      <c r="F591" s="272"/>
      <c r="G591" s="142"/>
    </row>
    <row r="592">
      <c r="A592" s="64"/>
      <c r="C592" s="270"/>
      <c r="D592" s="169"/>
      <c r="E592" s="271"/>
      <c r="F592" s="272"/>
      <c r="G592" s="142"/>
    </row>
    <row r="593">
      <c r="A593" s="64"/>
      <c r="C593" s="270"/>
      <c r="D593" s="169"/>
      <c r="E593" s="271"/>
      <c r="F593" s="272"/>
      <c r="G593" s="142"/>
    </row>
    <row r="594">
      <c r="A594" s="64"/>
      <c r="C594" s="270"/>
      <c r="D594" s="169"/>
      <c r="E594" s="271"/>
      <c r="F594" s="272"/>
      <c r="G594" s="142"/>
    </row>
    <row r="595">
      <c r="A595" s="64"/>
      <c r="C595" s="270"/>
      <c r="D595" s="169"/>
      <c r="E595" s="271"/>
      <c r="F595" s="272"/>
      <c r="G595" s="142"/>
    </row>
    <row r="596">
      <c r="A596" s="64"/>
      <c r="C596" s="270"/>
      <c r="D596" s="169"/>
      <c r="E596" s="271"/>
      <c r="F596" s="272"/>
      <c r="G596" s="142"/>
    </row>
    <row r="597">
      <c r="A597" s="64"/>
      <c r="C597" s="270"/>
      <c r="D597" s="169"/>
      <c r="E597" s="271"/>
      <c r="F597" s="272"/>
      <c r="G597" s="142"/>
    </row>
    <row r="598">
      <c r="A598" s="64"/>
      <c r="C598" s="270"/>
      <c r="D598" s="169"/>
      <c r="E598" s="271"/>
      <c r="F598" s="272"/>
      <c r="G598" s="142"/>
    </row>
    <row r="599">
      <c r="A599" s="64"/>
      <c r="C599" s="270"/>
      <c r="D599" s="169"/>
      <c r="E599" s="271"/>
      <c r="F599" s="272"/>
      <c r="G599" s="142"/>
    </row>
    <row r="600">
      <c r="A600" s="64"/>
      <c r="C600" s="270"/>
      <c r="D600" s="169"/>
      <c r="E600" s="271"/>
      <c r="F600" s="272"/>
      <c r="G600" s="142"/>
    </row>
    <row r="601">
      <c r="A601" s="64"/>
      <c r="C601" s="270"/>
      <c r="D601" s="169"/>
      <c r="E601" s="271"/>
      <c r="F601" s="272"/>
      <c r="G601" s="142"/>
    </row>
    <row r="602">
      <c r="A602" s="64"/>
      <c r="C602" s="270"/>
      <c r="D602" s="169"/>
      <c r="E602" s="271"/>
      <c r="F602" s="272"/>
      <c r="G602" s="142"/>
    </row>
    <row r="603">
      <c r="A603" s="64"/>
      <c r="C603" s="270"/>
      <c r="D603" s="169"/>
      <c r="E603" s="271"/>
      <c r="F603" s="272"/>
      <c r="G603" s="142"/>
    </row>
    <row r="604">
      <c r="A604" s="64"/>
      <c r="C604" s="270"/>
      <c r="D604" s="169"/>
      <c r="E604" s="271"/>
      <c r="F604" s="272"/>
      <c r="G604" s="142"/>
    </row>
    <row r="605">
      <c r="A605" s="64"/>
      <c r="C605" s="270"/>
      <c r="D605" s="169"/>
      <c r="E605" s="271"/>
      <c r="F605" s="272"/>
      <c r="G605" s="142"/>
    </row>
    <row r="606">
      <c r="A606" s="64"/>
      <c r="C606" s="270"/>
      <c r="D606" s="169"/>
      <c r="E606" s="271"/>
      <c r="F606" s="272"/>
      <c r="G606" s="142"/>
    </row>
    <row r="607">
      <c r="A607" s="64"/>
      <c r="C607" s="270"/>
      <c r="D607" s="169"/>
      <c r="E607" s="271"/>
      <c r="F607" s="272"/>
      <c r="G607" s="142"/>
    </row>
    <row r="608">
      <c r="A608" s="64"/>
      <c r="C608" s="270"/>
      <c r="D608" s="169"/>
      <c r="E608" s="271"/>
      <c r="F608" s="272"/>
      <c r="G608" s="142"/>
    </row>
    <row r="609">
      <c r="A609" s="64"/>
      <c r="C609" s="270"/>
      <c r="D609" s="169"/>
      <c r="E609" s="271"/>
      <c r="F609" s="272"/>
      <c r="G609" s="142"/>
    </row>
    <row r="610">
      <c r="A610" s="64"/>
      <c r="C610" s="270"/>
      <c r="D610" s="169"/>
      <c r="E610" s="271"/>
      <c r="F610" s="272"/>
      <c r="G610" s="142"/>
    </row>
    <row r="611">
      <c r="A611" s="64"/>
      <c r="C611" s="270"/>
      <c r="D611" s="169"/>
      <c r="E611" s="271"/>
      <c r="F611" s="272"/>
      <c r="G611" s="142"/>
    </row>
    <row r="612">
      <c r="A612" s="64"/>
      <c r="C612" s="270"/>
      <c r="D612" s="169"/>
      <c r="E612" s="271"/>
      <c r="F612" s="272"/>
      <c r="G612" s="142"/>
    </row>
    <row r="613">
      <c r="A613" s="64"/>
      <c r="C613" s="270"/>
      <c r="D613" s="169"/>
      <c r="E613" s="271"/>
      <c r="F613" s="272"/>
      <c r="G613" s="142"/>
    </row>
    <row r="614">
      <c r="A614" s="64"/>
      <c r="C614" s="270"/>
      <c r="D614" s="169"/>
      <c r="E614" s="271"/>
      <c r="F614" s="272"/>
      <c r="G614" s="142"/>
    </row>
    <row r="615">
      <c r="A615" s="64"/>
      <c r="C615" s="270"/>
      <c r="D615" s="169"/>
      <c r="E615" s="271"/>
      <c r="F615" s="272"/>
      <c r="G615" s="142"/>
    </row>
    <row r="616">
      <c r="A616" s="64"/>
      <c r="C616" s="270"/>
      <c r="D616" s="169"/>
      <c r="E616" s="271"/>
      <c r="F616" s="272"/>
      <c r="G616" s="142"/>
    </row>
    <row r="617">
      <c r="A617" s="64"/>
      <c r="C617" s="270"/>
      <c r="D617" s="169"/>
      <c r="E617" s="271"/>
      <c r="F617" s="272"/>
      <c r="G617" s="142"/>
    </row>
    <row r="618">
      <c r="A618" s="64"/>
      <c r="C618" s="270"/>
      <c r="D618" s="169"/>
      <c r="E618" s="271"/>
      <c r="F618" s="272"/>
      <c r="G618" s="142"/>
    </row>
    <row r="619">
      <c r="A619" s="64"/>
      <c r="C619" s="270"/>
      <c r="D619" s="169"/>
      <c r="E619" s="271"/>
      <c r="F619" s="272"/>
      <c r="G619" s="142"/>
    </row>
    <row r="620">
      <c r="A620" s="64"/>
      <c r="C620" s="270"/>
      <c r="D620" s="169"/>
      <c r="E620" s="271"/>
      <c r="F620" s="272"/>
      <c r="G620" s="142"/>
    </row>
    <row r="621">
      <c r="A621" s="64"/>
      <c r="C621" s="270"/>
      <c r="D621" s="169"/>
      <c r="E621" s="271"/>
      <c r="F621" s="272"/>
      <c r="G621" s="142"/>
    </row>
    <row r="622">
      <c r="A622" s="64"/>
      <c r="C622" s="270"/>
      <c r="D622" s="169"/>
      <c r="E622" s="271"/>
      <c r="F622" s="272"/>
      <c r="G622" s="142"/>
    </row>
    <row r="623">
      <c r="A623" s="64"/>
      <c r="C623" s="270"/>
      <c r="D623" s="169"/>
      <c r="E623" s="271"/>
      <c r="F623" s="272"/>
      <c r="G623" s="142"/>
    </row>
    <row r="624">
      <c r="A624" s="64"/>
      <c r="C624" s="270"/>
      <c r="D624" s="169"/>
      <c r="E624" s="271"/>
      <c r="F624" s="272"/>
      <c r="G624" s="142"/>
    </row>
    <row r="625">
      <c r="A625" s="64"/>
      <c r="C625" s="270"/>
      <c r="D625" s="169"/>
      <c r="E625" s="271"/>
      <c r="F625" s="272"/>
      <c r="G625" s="142"/>
    </row>
    <row r="626">
      <c r="A626" s="64"/>
      <c r="C626" s="270"/>
      <c r="D626" s="169"/>
      <c r="E626" s="271"/>
      <c r="F626" s="272"/>
      <c r="G626" s="142"/>
    </row>
    <row r="627">
      <c r="A627" s="64"/>
      <c r="C627" s="270"/>
      <c r="D627" s="169"/>
      <c r="E627" s="271"/>
      <c r="F627" s="272"/>
      <c r="G627" s="142"/>
    </row>
    <row r="628">
      <c r="A628" s="64"/>
      <c r="C628" s="270"/>
      <c r="D628" s="169"/>
      <c r="E628" s="271"/>
      <c r="F628" s="272"/>
      <c r="G628" s="142"/>
    </row>
    <row r="629">
      <c r="A629" s="64"/>
      <c r="C629" s="270"/>
      <c r="D629" s="169"/>
      <c r="E629" s="271"/>
      <c r="F629" s="272"/>
      <c r="G629" s="142"/>
    </row>
    <row r="630">
      <c r="A630" s="64"/>
      <c r="C630" s="270"/>
      <c r="D630" s="169"/>
      <c r="E630" s="271"/>
      <c r="F630" s="272"/>
      <c r="G630" s="142"/>
    </row>
    <row r="631">
      <c r="A631" s="64"/>
      <c r="C631" s="270"/>
      <c r="D631" s="169"/>
      <c r="E631" s="271"/>
      <c r="F631" s="272"/>
      <c r="G631" s="142"/>
    </row>
    <row r="632">
      <c r="A632" s="64"/>
      <c r="C632" s="270"/>
      <c r="D632" s="169"/>
      <c r="E632" s="271"/>
      <c r="F632" s="272"/>
      <c r="G632" s="142"/>
    </row>
    <row r="633">
      <c r="A633" s="64"/>
      <c r="C633" s="270"/>
      <c r="D633" s="169"/>
      <c r="E633" s="271"/>
      <c r="F633" s="272"/>
      <c r="G633" s="142"/>
    </row>
    <row r="634">
      <c r="A634" s="64"/>
      <c r="C634" s="270"/>
      <c r="D634" s="169"/>
      <c r="E634" s="271"/>
      <c r="F634" s="272"/>
      <c r="G634" s="142"/>
    </row>
    <row r="635">
      <c r="A635" s="64"/>
      <c r="C635" s="270"/>
      <c r="D635" s="169"/>
      <c r="E635" s="271"/>
      <c r="F635" s="272"/>
      <c r="G635" s="142"/>
    </row>
    <row r="636">
      <c r="A636" s="64"/>
      <c r="C636" s="270"/>
      <c r="D636" s="169"/>
      <c r="E636" s="271"/>
      <c r="F636" s="272"/>
      <c r="G636" s="142"/>
    </row>
    <row r="637">
      <c r="A637" s="64"/>
      <c r="C637" s="270"/>
      <c r="D637" s="169"/>
      <c r="E637" s="271"/>
      <c r="F637" s="272"/>
      <c r="G637" s="142"/>
    </row>
    <row r="638">
      <c r="A638" s="64"/>
      <c r="C638" s="270"/>
      <c r="D638" s="169"/>
      <c r="E638" s="271"/>
      <c r="F638" s="272"/>
      <c r="G638" s="142"/>
    </row>
    <row r="639">
      <c r="A639" s="64"/>
      <c r="C639" s="270"/>
      <c r="D639" s="169"/>
      <c r="E639" s="271"/>
      <c r="F639" s="272"/>
      <c r="G639" s="142"/>
    </row>
    <row r="640">
      <c r="A640" s="64"/>
      <c r="C640" s="270"/>
      <c r="D640" s="169"/>
      <c r="E640" s="271"/>
      <c r="F640" s="272"/>
      <c r="G640" s="142"/>
    </row>
    <row r="641">
      <c r="A641" s="64"/>
      <c r="C641" s="270"/>
      <c r="D641" s="169"/>
      <c r="E641" s="271"/>
      <c r="F641" s="272"/>
      <c r="G641" s="142"/>
    </row>
    <row r="642">
      <c r="A642" s="64"/>
      <c r="C642" s="270"/>
      <c r="D642" s="169"/>
      <c r="E642" s="271"/>
      <c r="F642" s="272"/>
      <c r="G642" s="142"/>
    </row>
    <row r="643">
      <c r="A643" s="64"/>
      <c r="C643" s="270"/>
      <c r="D643" s="169"/>
      <c r="E643" s="271"/>
      <c r="F643" s="272"/>
      <c r="G643" s="142"/>
    </row>
    <row r="644">
      <c r="A644" s="64"/>
      <c r="C644" s="270"/>
      <c r="D644" s="169"/>
      <c r="E644" s="271"/>
      <c r="F644" s="272"/>
      <c r="G644" s="142"/>
    </row>
    <row r="645">
      <c r="A645" s="64"/>
      <c r="C645" s="270"/>
      <c r="D645" s="169"/>
      <c r="E645" s="271"/>
      <c r="F645" s="272"/>
      <c r="G645" s="142"/>
    </row>
    <row r="646">
      <c r="A646" s="64"/>
      <c r="C646" s="270"/>
      <c r="D646" s="169"/>
      <c r="E646" s="271"/>
      <c r="F646" s="272"/>
      <c r="G646" s="142"/>
    </row>
    <row r="647">
      <c r="A647" s="64"/>
      <c r="C647" s="270"/>
      <c r="D647" s="169"/>
      <c r="E647" s="271"/>
      <c r="F647" s="272"/>
      <c r="G647" s="142"/>
    </row>
    <row r="648">
      <c r="A648" s="64"/>
      <c r="C648" s="270"/>
      <c r="D648" s="169"/>
      <c r="E648" s="271"/>
      <c r="F648" s="272"/>
      <c r="G648" s="142"/>
    </row>
    <row r="649">
      <c r="A649" s="64"/>
      <c r="C649" s="270"/>
      <c r="D649" s="169"/>
      <c r="E649" s="271"/>
      <c r="F649" s="272"/>
      <c r="G649" s="142"/>
    </row>
    <row r="650">
      <c r="A650" s="64"/>
      <c r="C650" s="270"/>
      <c r="D650" s="169"/>
      <c r="E650" s="271"/>
      <c r="F650" s="272"/>
      <c r="G650" s="142"/>
    </row>
    <row r="651">
      <c r="A651" s="64"/>
      <c r="C651" s="270"/>
      <c r="D651" s="169"/>
      <c r="E651" s="271"/>
      <c r="F651" s="272"/>
      <c r="G651" s="142"/>
    </row>
    <row r="652">
      <c r="A652" s="64"/>
      <c r="C652" s="270"/>
      <c r="D652" s="169"/>
      <c r="E652" s="271"/>
      <c r="F652" s="272"/>
      <c r="G652" s="142"/>
    </row>
    <row r="653">
      <c r="A653" s="64"/>
      <c r="C653" s="270"/>
      <c r="D653" s="169"/>
      <c r="E653" s="271"/>
      <c r="F653" s="272"/>
      <c r="G653" s="142"/>
    </row>
    <row r="654">
      <c r="A654" s="64"/>
      <c r="C654" s="270"/>
      <c r="D654" s="169"/>
      <c r="E654" s="271"/>
      <c r="F654" s="272"/>
      <c r="G654" s="142"/>
    </row>
    <row r="655">
      <c r="A655" s="64"/>
      <c r="C655" s="270"/>
      <c r="D655" s="169"/>
      <c r="E655" s="271"/>
      <c r="F655" s="272"/>
      <c r="G655" s="142"/>
    </row>
    <row r="656">
      <c r="A656" s="64"/>
      <c r="C656" s="270"/>
      <c r="D656" s="169"/>
      <c r="E656" s="271"/>
      <c r="F656" s="272"/>
      <c r="G656" s="142"/>
    </row>
    <row r="657">
      <c r="A657" s="64"/>
      <c r="C657" s="270"/>
      <c r="D657" s="169"/>
      <c r="E657" s="271"/>
      <c r="F657" s="272"/>
      <c r="G657" s="142"/>
    </row>
    <row r="658">
      <c r="A658" s="64"/>
      <c r="C658" s="270"/>
      <c r="D658" s="169"/>
      <c r="E658" s="271"/>
      <c r="F658" s="272"/>
      <c r="G658" s="142"/>
    </row>
    <row r="659">
      <c r="A659" s="64"/>
      <c r="C659" s="270"/>
      <c r="D659" s="169"/>
      <c r="E659" s="271"/>
      <c r="F659" s="272"/>
      <c r="G659" s="142"/>
    </row>
    <row r="660">
      <c r="A660" s="64"/>
      <c r="C660" s="270"/>
      <c r="D660" s="169"/>
      <c r="E660" s="271"/>
      <c r="F660" s="272"/>
      <c r="G660" s="142"/>
    </row>
    <row r="661">
      <c r="A661" s="64"/>
      <c r="C661" s="270"/>
      <c r="D661" s="169"/>
      <c r="E661" s="271"/>
      <c r="F661" s="272"/>
      <c r="G661" s="142"/>
    </row>
    <row r="662">
      <c r="A662" s="64"/>
      <c r="C662" s="270"/>
      <c r="D662" s="169"/>
      <c r="E662" s="271"/>
      <c r="F662" s="272"/>
      <c r="G662" s="142"/>
    </row>
    <row r="663">
      <c r="A663" s="64"/>
      <c r="C663" s="270"/>
      <c r="D663" s="169"/>
      <c r="E663" s="271"/>
      <c r="F663" s="272"/>
      <c r="G663" s="142"/>
    </row>
    <row r="664">
      <c r="A664" s="64"/>
      <c r="C664" s="270"/>
      <c r="D664" s="169"/>
      <c r="E664" s="271"/>
      <c r="F664" s="272"/>
      <c r="G664" s="142"/>
    </row>
    <row r="665">
      <c r="A665" s="64"/>
      <c r="C665" s="270"/>
      <c r="D665" s="169"/>
      <c r="E665" s="271"/>
      <c r="F665" s="272"/>
      <c r="G665" s="142"/>
    </row>
    <row r="666">
      <c r="A666" s="64"/>
      <c r="C666" s="270"/>
      <c r="D666" s="169"/>
      <c r="E666" s="271"/>
      <c r="F666" s="272"/>
      <c r="G666" s="142"/>
    </row>
    <row r="667">
      <c r="A667" s="64"/>
      <c r="C667" s="270"/>
      <c r="D667" s="169"/>
      <c r="E667" s="271"/>
      <c r="F667" s="272"/>
      <c r="G667" s="142"/>
    </row>
    <row r="668">
      <c r="A668" s="64"/>
      <c r="C668" s="270"/>
      <c r="D668" s="169"/>
      <c r="E668" s="271"/>
      <c r="F668" s="272"/>
      <c r="G668" s="142"/>
    </row>
    <row r="669">
      <c r="A669" s="64"/>
      <c r="C669" s="270"/>
      <c r="D669" s="169"/>
      <c r="E669" s="271"/>
      <c r="F669" s="272"/>
      <c r="G669" s="142"/>
    </row>
    <row r="670">
      <c r="A670" s="64"/>
      <c r="C670" s="270"/>
      <c r="D670" s="169"/>
      <c r="E670" s="271"/>
      <c r="F670" s="272"/>
      <c r="G670" s="142"/>
    </row>
    <row r="671">
      <c r="A671" s="64"/>
      <c r="C671" s="270"/>
      <c r="D671" s="169"/>
      <c r="E671" s="271"/>
      <c r="F671" s="272"/>
      <c r="G671" s="142"/>
    </row>
    <row r="672">
      <c r="A672" s="64"/>
      <c r="C672" s="270"/>
      <c r="D672" s="169"/>
      <c r="E672" s="271"/>
      <c r="F672" s="272"/>
      <c r="G672" s="142"/>
    </row>
    <row r="673">
      <c r="A673" s="64"/>
      <c r="C673" s="270"/>
      <c r="D673" s="169"/>
      <c r="E673" s="271"/>
      <c r="F673" s="272"/>
      <c r="G673" s="142"/>
    </row>
    <row r="674">
      <c r="A674" s="64"/>
      <c r="C674" s="270"/>
      <c r="D674" s="169"/>
      <c r="E674" s="271"/>
      <c r="F674" s="272"/>
      <c r="G674" s="142"/>
    </row>
    <row r="675">
      <c r="A675" s="64"/>
      <c r="C675" s="270"/>
      <c r="D675" s="169"/>
      <c r="E675" s="271"/>
      <c r="F675" s="272"/>
      <c r="G675" s="142"/>
    </row>
    <row r="676">
      <c r="A676" s="64"/>
      <c r="C676" s="270"/>
      <c r="D676" s="169"/>
      <c r="E676" s="271"/>
      <c r="F676" s="272"/>
      <c r="G676" s="142"/>
    </row>
    <row r="677">
      <c r="A677" s="64"/>
      <c r="C677" s="270"/>
      <c r="D677" s="169"/>
      <c r="E677" s="271"/>
      <c r="F677" s="272"/>
      <c r="G677" s="142"/>
    </row>
    <row r="678">
      <c r="A678" s="64"/>
      <c r="C678" s="270"/>
      <c r="D678" s="169"/>
      <c r="E678" s="271"/>
      <c r="F678" s="272"/>
      <c r="G678" s="142"/>
    </row>
    <row r="679">
      <c r="A679" s="64"/>
      <c r="C679" s="270"/>
      <c r="D679" s="169"/>
      <c r="E679" s="271"/>
      <c r="F679" s="272"/>
      <c r="G679" s="142"/>
    </row>
    <row r="680">
      <c r="A680" s="64"/>
      <c r="C680" s="270"/>
      <c r="D680" s="169"/>
      <c r="E680" s="271"/>
      <c r="F680" s="272"/>
      <c r="G680" s="142"/>
    </row>
    <row r="681">
      <c r="A681" s="64"/>
      <c r="C681" s="270"/>
      <c r="D681" s="169"/>
      <c r="E681" s="271"/>
      <c r="F681" s="272"/>
      <c r="G681" s="142"/>
    </row>
    <row r="682">
      <c r="A682" s="64"/>
      <c r="C682" s="270"/>
      <c r="D682" s="169"/>
      <c r="E682" s="271"/>
      <c r="F682" s="272"/>
      <c r="G682" s="142"/>
    </row>
    <row r="683">
      <c r="A683" s="64"/>
      <c r="C683" s="270"/>
      <c r="D683" s="169"/>
      <c r="E683" s="271"/>
      <c r="F683" s="272"/>
      <c r="G683" s="142"/>
    </row>
    <row r="684">
      <c r="A684" s="64"/>
      <c r="C684" s="270"/>
      <c r="D684" s="169"/>
      <c r="E684" s="271"/>
      <c r="F684" s="272"/>
      <c r="G684" s="142"/>
    </row>
    <row r="685">
      <c r="A685" s="64"/>
      <c r="C685" s="270"/>
      <c r="D685" s="169"/>
      <c r="E685" s="271"/>
      <c r="F685" s="272"/>
      <c r="G685" s="142"/>
    </row>
    <row r="686">
      <c r="A686" s="64"/>
      <c r="C686" s="270"/>
      <c r="D686" s="169"/>
      <c r="E686" s="271"/>
      <c r="F686" s="272"/>
      <c r="G686" s="142"/>
    </row>
    <row r="687">
      <c r="A687" s="64"/>
      <c r="C687" s="270"/>
      <c r="D687" s="169"/>
      <c r="E687" s="271"/>
      <c r="F687" s="272"/>
      <c r="G687" s="142"/>
    </row>
    <row r="688">
      <c r="A688" s="64"/>
      <c r="C688" s="270"/>
      <c r="D688" s="169"/>
      <c r="E688" s="271"/>
      <c r="F688" s="272"/>
      <c r="G688" s="142"/>
    </row>
    <row r="689">
      <c r="A689" s="64"/>
      <c r="C689" s="270"/>
      <c r="D689" s="169"/>
      <c r="E689" s="271"/>
      <c r="F689" s="272"/>
      <c r="G689" s="142"/>
    </row>
    <row r="690">
      <c r="A690" s="64"/>
      <c r="C690" s="270"/>
      <c r="D690" s="169"/>
      <c r="E690" s="271"/>
      <c r="F690" s="272"/>
      <c r="G690" s="142"/>
    </row>
    <row r="691">
      <c r="A691" s="64"/>
      <c r="C691" s="270"/>
      <c r="D691" s="169"/>
      <c r="E691" s="271"/>
      <c r="F691" s="272"/>
      <c r="G691" s="142"/>
    </row>
    <row r="692">
      <c r="A692" s="64"/>
      <c r="C692" s="270"/>
      <c r="D692" s="169"/>
      <c r="E692" s="271"/>
      <c r="F692" s="272"/>
      <c r="G692" s="142"/>
    </row>
    <row r="693">
      <c r="A693" s="64"/>
      <c r="C693" s="270"/>
      <c r="D693" s="169"/>
      <c r="E693" s="271"/>
      <c r="F693" s="272"/>
      <c r="G693" s="142"/>
    </row>
    <row r="694">
      <c r="A694" s="64"/>
      <c r="C694" s="270"/>
      <c r="D694" s="169"/>
      <c r="E694" s="271"/>
      <c r="F694" s="272"/>
      <c r="G694" s="142"/>
    </row>
    <row r="695">
      <c r="A695" s="64"/>
      <c r="C695" s="270"/>
      <c r="D695" s="169"/>
      <c r="E695" s="271"/>
      <c r="F695" s="272"/>
      <c r="G695" s="142"/>
    </row>
    <row r="696">
      <c r="A696" s="64"/>
      <c r="C696" s="270"/>
      <c r="D696" s="169"/>
      <c r="E696" s="271"/>
      <c r="F696" s="272"/>
      <c r="G696" s="142"/>
    </row>
    <row r="697">
      <c r="A697" s="64"/>
      <c r="C697" s="270"/>
      <c r="D697" s="169"/>
      <c r="E697" s="271"/>
      <c r="F697" s="272"/>
      <c r="G697" s="142"/>
    </row>
    <row r="698">
      <c r="A698" s="64"/>
      <c r="C698" s="270"/>
      <c r="D698" s="169"/>
      <c r="E698" s="271"/>
      <c r="F698" s="272"/>
      <c r="G698" s="142"/>
    </row>
    <row r="699">
      <c r="A699" s="64"/>
      <c r="C699" s="270"/>
      <c r="D699" s="169"/>
      <c r="E699" s="271"/>
      <c r="F699" s="272"/>
      <c r="G699" s="142"/>
    </row>
    <row r="700">
      <c r="A700" s="64"/>
      <c r="C700" s="270"/>
      <c r="D700" s="169"/>
      <c r="E700" s="271"/>
      <c r="F700" s="272"/>
      <c r="G700" s="142"/>
    </row>
    <row r="701">
      <c r="A701" s="64"/>
      <c r="C701" s="270"/>
      <c r="D701" s="169"/>
      <c r="E701" s="271"/>
      <c r="F701" s="272"/>
      <c r="G701" s="142"/>
    </row>
    <row r="702">
      <c r="A702" s="64"/>
      <c r="C702" s="270"/>
      <c r="D702" s="169"/>
      <c r="E702" s="271"/>
      <c r="F702" s="272"/>
      <c r="G702" s="142"/>
    </row>
    <row r="703">
      <c r="A703" s="64"/>
      <c r="C703" s="270"/>
      <c r="D703" s="169"/>
      <c r="E703" s="271"/>
      <c r="F703" s="272"/>
      <c r="G703" s="142"/>
    </row>
    <row r="704">
      <c r="A704" s="64"/>
      <c r="C704" s="270"/>
      <c r="D704" s="169"/>
      <c r="E704" s="271"/>
      <c r="F704" s="272"/>
      <c r="G704" s="142"/>
    </row>
    <row r="705">
      <c r="A705" s="64"/>
      <c r="C705" s="270"/>
      <c r="D705" s="169"/>
      <c r="E705" s="271"/>
      <c r="F705" s="272"/>
      <c r="G705" s="142"/>
    </row>
    <row r="706">
      <c r="A706" s="64"/>
      <c r="C706" s="270"/>
      <c r="D706" s="169"/>
      <c r="E706" s="271"/>
      <c r="F706" s="272"/>
      <c r="G706" s="142"/>
    </row>
    <row r="707">
      <c r="A707" s="64"/>
      <c r="C707" s="270"/>
      <c r="D707" s="169"/>
      <c r="E707" s="271"/>
      <c r="F707" s="272"/>
      <c r="G707" s="142"/>
    </row>
    <row r="708">
      <c r="A708" s="64"/>
      <c r="C708" s="270"/>
      <c r="D708" s="169"/>
      <c r="E708" s="271"/>
      <c r="F708" s="272"/>
      <c r="G708" s="142"/>
    </row>
    <row r="709">
      <c r="A709" s="64"/>
      <c r="C709" s="270"/>
      <c r="D709" s="169"/>
      <c r="E709" s="271"/>
      <c r="F709" s="272"/>
      <c r="G709" s="142"/>
    </row>
    <row r="710">
      <c r="A710" s="64"/>
      <c r="C710" s="270"/>
      <c r="D710" s="169"/>
      <c r="E710" s="271"/>
      <c r="F710" s="272"/>
      <c r="G710" s="142"/>
    </row>
    <row r="711">
      <c r="A711" s="64"/>
      <c r="C711" s="270"/>
      <c r="D711" s="169"/>
      <c r="E711" s="271"/>
      <c r="F711" s="272"/>
      <c r="G711" s="142"/>
    </row>
    <row r="712">
      <c r="A712" s="64"/>
      <c r="C712" s="270"/>
      <c r="D712" s="169"/>
      <c r="E712" s="271"/>
      <c r="F712" s="272"/>
      <c r="G712" s="142"/>
    </row>
    <row r="713">
      <c r="A713" s="64"/>
      <c r="C713" s="270"/>
      <c r="D713" s="169"/>
      <c r="E713" s="271"/>
      <c r="F713" s="272"/>
      <c r="G713" s="142"/>
    </row>
    <row r="714">
      <c r="A714" s="64"/>
      <c r="C714" s="270"/>
      <c r="D714" s="169"/>
      <c r="E714" s="271"/>
      <c r="F714" s="272"/>
      <c r="G714" s="142"/>
    </row>
    <row r="715">
      <c r="A715" s="64"/>
      <c r="C715" s="270"/>
      <c r="D715" s="169"/>
      <c r="E715" s="271"/>
      <c r="F715" s="272"/>
      <c r="G715" s="142"/>
    </row>
    <row r="716">
      <c r="A716" s="64"/>
      <c r="C716" s="270"/>
      <c r="D716" s="169"/>
      <c r="E716" s="271"/>
      <c r="F716" s="272"/>
      <c r="G716" s="142"/>
    </row>
    <row r="717">
      <c r="A717" s="64"/>
      <c r="C717" s="270"/>
      <c r="D717" s="169"/>
      <c r="E717" s="271"/>
      <c r="F717" s="272"/>
      <c r="G717" s="142"/>
    </row>
    <row r="718">
      <c r="A718" s="64"/>
      <c r="C718" s="270"/>
      <c r="D718" s="169"/>
      <c r="E718" s="271"/>
      <c r="F718" s="272"/>
      <c r="G718" s="142"/>
    </row>
    <row r="719">
      <c r="A719" s="64"/>
      <c r="C719" s="270"/>
      <c r="D719" s="169"/>
      <c r="E719" s="271"/>
      <c r="F719" s="272"/>
      <c r="G719" s="142"/>
    </row>
    <row r="720">
      <c r="A720" s="64"/>
      <c r="C720" s="270"/>
      <c r="D720" s="169"/>
      <c r="E720" s="271"/>
      <c r="F720" s="272"/>
      <c r="G720" s="142"/>
    </row>
    <row r="721">
      <c r="A721" s="64"/>
      <c r="C721" s="270"/>
      <c r="D721" s="169"/>
      <c r="E721" s="271"/>
      <c r="F721" s="272"/>
      <c r="G721" s="142"/>
    </row>
    <row r="722">
      <c r="A722" s="64"/>
      <c r="C722" s="270"/>
      <c r="D722" s="169"/>
      <c r="E722" s="271"/>
      <c r="F722" s="272"/>
      <c r="G722" s="142"/>
    </row>
    <row r="723">
      <c r="A723" s="64"/>
      <c r="C723" s="270"/>
      <c r="D723" s="169"/>
      <c r="E723" s="271"/>
      <c r="F723" s="272"/>
      <c r="G723" s="142"/>
    </row>
    <row r="724">
      <c r="A724" s="64"/>
      <c r="C724" s="270"/>
      <c r="D724" s="169"/>
      <c r="E724" s="271"/>
      <c r="F724" s="272"/>
      <c r="G724" s="142"/>
    </row>
    <row r="725">
      <c r="A725" s="64"/>
      <c r="C725" s="270"/>
      <c r="D725" s="169"/>
      <c r="E725" s="271"/>
      <c r="F725" s="272"/>
      <c r="G725" s="142"/>
    </row>
    <row r="726">
      <c r="A726" s="64"/>
      <c r="C726" s="270"/>
      <c r="D726" s="169"/>
      <c r="E726" s="271"/>
      <c r="F726" s="272"/>
      <c r="G726" s="142"/>
    </row>
    <row r="727">
      <c r="A727" s="64"/>
      <c r="C727" s="270"/>
      <c r="D727" s="169"/>
      <c r="E727" s="271"/>
      <c r="F727" s="272"/>
      <c r="G727" s="142"/>
    </row>
    <row r="728">
      <c r="A728" s="64"/>
      <c r="C728" s="270"/>
      <c r="D728" s="169"/>
      <c r="E728" s="271"/>
      <c r="F728" s="272"/>
      <c r="G728" s="142"/>
    </row>
    <row r="729">
      <c r="A729" s="64"/>
      <c r="C729" s="270"/>
      <c r="D729" s="169"/>
      <c r="E729" s="271"/>
      <c r="F729" s="272"/>
      <c r="G729" s="142"/>
    </row>
    <row r="730">
      <c r="A730" s="64"/>
      <c r="C730" s="270"/>
      <c r="D730" s="169"/>
      <c r="E730" s="271"/>
      <c r="F730" s="272"/>
      <c r="G730" s="142"/>
    </row>
    <row r="731">
      <c r="A731" s="64"/>
      <c r="C731" s="270"/>
      <c r="D731" s="169"/>
      <c r="E731" s="271"/>
      <c r="F731" s="272"/>
      <c r="G731" s="142"/>
    </row>
    <row r="732">
      <c r="A732" s="64"/>
      <c r="C732" s="270"/>
      <c r="D732" s="169"/>
      <c r="E732" s="271"/>
      <c r="F732" s="272"/>
      <c r="G732" s="142"/>
    </row>
    <row r="733">
      <c r="A733" s="64"/>
      <c r="C733" s="270"/>
      <c r="D733" s="169"/>
      <c r="E733" s="271"/>
      <c r="F733" s="272"/>
      <c r="G733" s="142"/>
    </row>
    <row r="734">
      <c r="A734" s="64"/>
      <c r="C734" s="270"/>
      <c r="D734" s="169"/>
      <c r="E734" s="271"/>
      <c r="F734" s="272"/>
      <c r="G734" s="142"/>
    </row>
    <row r="735">
      <c r="A735" s="64"/>
      <c r="C735" s="270"/>
      <c r="D735" s="169"/>
      <c r="E735" s="271"/>
      <c r="F735" s="272"/>
      <c r="G735" s="142"/>
    </row>
    <row r="736">
      <c r="A736" s="64"/>
      <c r="C736" s="270"/>
      <c r="D736" s="169"/>
      <c r="E736" s="271"/>
      <c r="F736" s="272"/>
      <c r="G736" s="142"/>
    </row>
    <row r="737">
      <c r="A737" s="64"/>
      <c r="C737" s="270"/>
      <c r="D737" s="169"/>
      <c r="E737" s="271"/>
      <c r="F737" s="272"/>
      <c r="G737" s="142"/>
    </row>
    <row r="738">
      <c r="A738" s="64"/>
      <c r="C738" s="270"/>
      <c r="D738" s="169"/>
      <c r="E738" s="271"/>
      <c r="F738" s="272"/>
      <c r="G738" s="142"/>
    </row>
    <row r="739">
      <c r="A739" s="64"/>
      <c r="C739" s="270"/>
      <c r="D739" s="169"/>
      <c r="E739" s="271"/>
      <c r="F739" s="272"/>
      <c r="G739" s="142"/>
    </row>
    <row r="740">
      <c r="A740" s="64"/>
      <c r="C740" s="270"/>
      <c r="D740" s="169"/>
      <c r="E740" s="271"/>
      <c r="F740" s="272"/>
      <c r="G740" s="142"/>
    </row>
    <row r="741">
      <c r="A741" s="64"/>
      <c r="C741" s="270"/>
      <c r="D741" s="169"/>
      <c r="E741" s="271"/>
      <c r="F741" s="272"/>
      <c r="G741" s="142"/>
    </row>
    <row r="742">
      <c r="A742" s="64"/>
      <c r="C742" s="270"/>
      <c r="D742" s="169"/>
      <c r="E742" s="271"/>
      <c r="F742" s="272"/>
      <c r="G742" s="142"/>
    </row>
    <row r="743">
      <c r="A743" s="64"/>
      <c r="C743" s="270"/>
      <c r="D743" s="169"/>
      <c r="E743" s="271"/>
      <c r="F743" s="272"/>
      <c r="G743" s="142"/>
    </row>
    <row r="744">
      <c r="A744" s="64"/>
      <c r="C744" s="270"/>
      <c r="D744" s="169"/>
      <c r="E744" s="271"/>
      <c r="F744" s="272"/>
      <c r="G744" s="142"/>
    </row>
    <row r="745">
      <c r="A745" s="64"/>
      <c r="C745" s="270"/>
      <c r="D745" s="169"/>
      <c r="E745" s="271"/>
      <c r="F745" s="272"/>
      <c r="G745" s="142"/>
    </row>
    <row r="746">
      <c r="A746" s="64"/>
      <c r="C746" s="270"/>
      <c r="D746" s="169"/>
      <c r="E746" s="271"/>
      <c r="F746" s="272"/>
      <c r="G746" s="142"/>
    </row>
    <row r="747">
      <c r="A747" s="64"/>
      <c r="C747" s="270"/>
      <c r="D747" s="169"/>
      <c r="E747" s="271"/>
      <c r="F747" s="272"/>
      <c r="G747" s="142"/>
    </row>
    <row r="748">
      <c r="A748" s="64"/>
      <c r="C748" s="270"/>
      <c r="D748" s="169"/>
      <c r="E748" s="271"/>
      <c r="F748" s="272"/>
      <c r="G748" s="142"/>
    </row>
    <row r="749">
      <c r="A749" s="64"/>
      <c r="C749" s="270"/>
      <c r="D749" s="169"/>
      <c r="E749" s="271"/>
      <c r="F749" s="272"/>
      <c r="G749" s="142"/>
    </row>
    <row r="750">
      <c r="A750" s="64"/>
      <c r="C750" s="270"/>
      <c r="D750" s="169"/>
      <c r="E750" s="271"/>
      <c r="F750" s="272"/>
      <c r="G750" s="142"/>
    </row>
    <row r="751">
      <c r="A751" s="64"/>
      <c r="C751" s="270"/>
      <c r="D751" s="169"/>
      <c r="E751" s="271"/>
      <c r="F751" s="272"/>
      <c r="G751" s="142"/>
    </row>
    <row r="752">
      <c r="A752" s="64"/>
      <c r="C752" s="270"/>
      <c r="D752" s="169"/>
      <c r="E752" s="271"/>
      <c r="F752" s="272"/>
      <c r="G752" s="142"/>
    </row>
    <row r="753">
      <c r="A753" s="64"/>
      <c r="C753" s="270"/>
      <c r="D753" s="169"/>
      <c r="E753" s="271"/>
      <c r="F753" s="272"/>
      <c r="G753" s="142"/>
    </row>
    <row r="754">
      <c r="A754" s="64"/>
      <c r="C754" s="270"/>
      <c r="D754" s="169"/>
      <c r="E754" s="271"/>
      <c r="F754" s="272"/>
      <c r="G754" s="142"/>
    </row>
    <row r="755">
      <c r="A755" s="64"/>
      <c r="C755" s="270"/>
      <c r="D755" s="169"/>
      <c r="E755" s="271"/>
      <c r="F755" s="272"/>
      <c r="G755" s="142"/>
    </row>
    <row r="756">
      <c r="A756" s="64"/>
      <c r="C756" s="270"/>
      <c r="D756" s="169"/>
      <c r="E756" s="271"/>
      <c r="F756" s="272"/>
      <c r="G756" s="142"/>
    </row>
    <row r="757">
      <c r="A757" s="64"/>
      <c r="C757" s="270"/>
      <c r="D757" s="169"/>
      <c r="E757" s="271"/>
      <c r="F757" s="272"/>
      <c r="G757" s="142"/>
    </row>
    <row r="758">
      <c r="A758" s="64"/>
      <c r="C758" s="270"/>
      <c r="D758" s="169"/>
      <c r="E758" s="271"/>
      <c r="F758" s="272"/>
      <c r="G758" s="142"/>
    </row>
    <row r="759">
      <c r="A759" s="64"/>
      <c r="C759" s="270"/>
      <c r="D759" s="169"/>
      <c r="E759" s="271"/>
      <c r="F759" s="272"/>
      <c r="G759" s="142"/>
    </row>
    <row r="760">
      <c r="A760" s="64"/>
      <c r="C760" s="270"/>
      <c r="D760" s="169"/>
      <c r="E760" s="271"/>
      <c r="F760" s="272"/>
      <c r="G760" s="142"/>
    </row>
    <row r="761">
      <c r="A761" s="64"/>
      <c r="C761" s="270"/>
      <c r="D761" s="169"/>
      <c r="E761" s="271"/>
      <c r="F761" s="272"/>
      <c r="G761" s="142"/>
    </row>
    <row r="762">
      <c r="A762" s="64"/>
      <c r="C762" s="270"/>
      <c r="D762" s="169"/>
      <c r="E762" s="271"/>
      <c r="F762" s="272"/>
      <c r="G762" s="142"/>
    </row>
    <row r="763">
      <c r="A763" s="64"/>
      <c r="C763" s="270"/>
      <c r="D763" s="169"/>
      <c r="E763" s="271"/>
      <c r="F763" s="272"/>
      <c r="G763" s="142"/>
    </row>
    <row r="764">
      <c r="A764" s="64"/>
      <c r="C764" s="270"/>
      <c r="D764" s="169"/>
      <c r="E764" s="271"/>
      <c r="F764" s="272"/>
      <c r="G764" s="142"/>
    </row>
    <row r="765">
      <c r="A765" s="64"/>
      <c r="C765" s="270"/>
      <c r="D765" s="169"/>
      <c r="E765" s="271"/>
      <c r="F765" s="272"/>
      <c r="G765" s="142"/>
    </row>
    <row r="766">
      <c r="A766" s="64"/>
      <c r="C766" s="270"/>
      <c r="D766" s="169"/>
      <c r="E766" s="271"/>
      <c r="F766" s="272"/>
      <c r="G766" s="142"/>
    </row>
    <row r="767">
      <c r="A767" s="64"/>
      <c r="C767" s="270"/>
      <c r="D767" s="169"/>
      <c r="E767" s="271"/>
      <c r="F767" s="272"/>
      <c r="G767" s="142"/>
    </row>
    <row r="768">
      <c r="A768" s="64"/>
      <c r="C768" s="270"/>
      <c r="D768" s="169"/>
      <c r="E768" s="271"/>
      <c r="F768" s="272"/>
      <c r="G768" s="142"/>
    </row>
    <row r="769">
      <c r="A769" s="64"/>
      <c r="C769" s="270"/>
      <c r="D769" s="169"/>
      <c r="E769" s="271"/>
      <c r="F769" s="272"/>
      <c r="G769" s="142"/>
    </row>
    <row r="770">
      <c r="A770" s="64"/>
      <c r="C770" s="270"/>
      <c r="D770" s="169"/>
      <c r="E770" s="271"/>
      <c r="F770" s="272"/>
      <c r="G770" s="142"/>
    </row>
    <row r="771">
      <c r="A771" s="64"/>
      <c r="C771" s="270"/>
      <c r="D771" s="169"/>
      <c r="E771" s="271"/>
      <c r="F771" s="272"/>
      <c r="G771" s="142"/>
    </row>
    <row r="772">
      <c r="A772" s="64"/>
      <c r="C772" s="270"/>
      <c r="D772" s="169"/>
      <c r="E772" s="271"/>
      <c r="F772" s="272"/>
      <c r="G772" s="142"/>
    </row>
    <row r="773">
      <c r="A773" s="64"/>
      <c r="C773" s="270"/>
      <c r="D773" s="169"/>
      <c r="E773" s="271"/>
      <c r="F773" s="272"/>
      <c r="G773" s="142"/>
    </row>
    <row r="774">
      <c r="A774" s="64"/>
      <c r="C774" s="270"/>
      <c r="D774" s="169"/>
      <c r="E774" s="271"/>
      <c r="F774" s="272"/>
      <c r="G774" s="142"/>
    </row>
    <row r="775">
      <c r="A775" s="64"/>
      <c r="C775" s="270"/>
      <c r="D775" s="169"/>
      <c r="E775" s="271"/>
      <c r="F775" s="272"/>
      <c r="G775" s="142"/>
    </row>
    <row r="776">
      <c r="A776" s="64"/>
      <c r="C776" s="270"/>
      <c r="D776" s="169"/>
      <c r="E776" s="271"/>
      <c r="F776" s="272"/>
      <c r="G776" s="142"/>
    </row>
    <row r="777">
      <c r="A777" s="64"/>
      <c r="C777" s="270"/>
      <c r="D777" s="169"/>
      <c r="E777" s="271"/>
      <c r="F777" s="272"/>
      <c r="G777" s="142"/>
    </row>
    <row r="778">
      <c r="A778" s="64"/>
      <c r="C778" s="270"/>
      <c r="D778" s="169"/>
      <c r="E778" s="271"/>
      <c r="F778" s="272"/>
      <c r="G778" s="142"/>
    </row>
    <row r="779">
      <c r="A779" s="64"/>
      <c r="C779" s="270"/>
      <c r="D779" s="169"/>
      <c r="E779" s="271"/>
      <c r="F779" s="272"/>
      <c r="G779" s="142"/>
    </row>
    <row r="780">
      <c r="A780" s="64"/>
      <c r="C780" s="270"/>
      <c r="D780" s="169"/>
      <c r="E780" s="271"/>
      <c r="F780" s="272"/>
      <c r="G780" s="142"/>
    </row>
    <row r="781">
      <c r="A781" s="64"/>
      <c r="C781" s="270"/>
      <c r="D781" s="169"/>
      <c r="E781" s="271"/>
      <c r="F781" s="272"/>
      <c r="G781" s="142"/>
    </row>
    <row r="782">
      <c r="A782" s="64"/>
      <c r="C782" s="270"/>
      <c r="D782" s="169"/>
      <c r="E782" s="271"/>
      <c r="F782" s="272"/>
      <c r="G782" s="142"/>
    </row>
    <row r="783">
      <c r="A783" s="64"/>
      <c r="C783" s="270"/>
      <c r="D783" s="169"/>
      <c r="E783" s="271"/>
      <c r="F783" s="272"/>
      <c r="G783" s="142"/>
    </row>
    <row r="784">
      <c r="A784" s="64"/>
      <c r="C784" s="270"/>
      <c r="D784" s="169"/>
      <c r="E784" s="271"/>
      <c r="F784" s="272"/>
      <c r="G784" s="142"/>
    </row>
    <row r="785">
      <c r="A785" s="64"/>
      <c r="C785" s="270"/>
      <c r="D785" s="169"/>
      <c r="E785" s="271"/>
      <c r="F785" s="272"/>
      <c r="G785" s="142"/>
    </row>
    <row r="786">
      <c r="A786" s="64"/>
      <c r="C786" s="270"/>
      <c r="D786" s="169"/>
      <c r="E786" s="271"/>
      <c r="F786" s="272"/>
      <c r="G786" s="142"/>
    </row>
    <row r="787">
      <c r="A787" s="64"/>
      <c r="C787" s="270"/>
      <c r="D787" s="169"/>
      <c r="E787" s="271"/>
      <c r="F787" s="272"/>
      <c r="G787" s="142"/>
    </row>
    <row r="788">
      <c r="A788" s="64"/>
      <c r="C788" s="270"/>
      <c r="D788" s="169"/>
      <c r="E788" s="271"/>
      <c r="F788" s="272"/>
      <c r="G788" s="142"/>
    </row>
    <row r="789">
      <c r="A789" s="64"/>
      <c r="C789" s="270"/>
      <c r="D789" s="169"/>
      <c r="E789" s="271"/>
      <c r="F789" s="272"/>
      <c r="G789" s="142"/>
    </row>
    <row r="790">
      <c r="A790" s="64"/>
      <c r="C790" s="270"/>
      <c r="D790" s="169"/>
      <c r="E790" s="271"/>
      <c r="F790" s="272"/>
      <c r="G790" s="142"/>
    </row>
    <row r="791">
      <c r="A791" s="64"/>
      <c r="C791" s="270"/>
      <c r="D791" s="169"/>
      <c r="E791" s="271"/>
      <c r="F791" s="272"/>
      <c r="G791" s="142"/>
    </row>
    <row r="792">
      <c r="A792" s="64"/>
      <c r="C792" s="270"/>
      <c r="D792" s="169"/>
      <c r="E792" s="271"/>
      <c r="F792" s="272"/>
      <c r="G792" s="142"/>
    </row>
    <row r="793">
      <c r="A793" s="64"/>
      <c r="C793" s="270"/>
      <c r="D793" s="169"/>
      <c r="E793" s="271"/>
      <c r="F793" s="272"/>
      <c r="G793" s="142"/>
    </row>
    <row r="794">
      <c r="A794" s="64"/>
      <c r="C794" s="270"/>
      <c r="D794" s="169"/>
      <c r="E794" s="271"/>
      <c r="F794" s="272"/>
      <c r="G794" s="142"/>
    </row>
    <row r="795">
      <c r="A795" s="64"/>
      <c r="C795" s="270"/>
      <c r="D795" s="169"/>
      <c r="E795" s="271"/>
      <c r="F795" s="272"/>
      <c r="G795" s="142"/>
    </row>
    <row r="796">
      <c r="A796" s="64"/>
      <c r="C796" s="270"/>
      <c r="D796" s="169"/>
      <c r="E796" s="271"/>
      <c r="F796" s="272"/>
      <c r="G796" s="142"/>
    </row>
    <row r="797">
      <c r="A797" s="64"/>
      <c r="C797" s="270"/>
      <c r="D797" s="169"/>
      <c r="E797" s="271"/>
      <c r="F797" s="272"/>
      <c r="G797" s="142"/>
    </row>
    <row r="798">
      <c r="A798" s="64"/>
      <c r="C798" s="270"/>
      <c r="D798" s="169"/>
      <c r="E798" s="271"/>
      <c r="F798" s="272"/>
      <c r="G798" s="142"/>
    </row>
    <row r="799">
      <c r="A799" s="64"/>
      <c r="C799" s="270"/>
      <c r="D799" s="169"/>
      <c r="E799" s="271"/>
      <c r="F799" s="272"/>
      <c r="G799" s="142"/>
    </row>
    <row r="800">
      <c r="A800" s="64"/>
      <c r="C800" s="270"/>
      <c r="D800" s="169"/>
      <c r="E800" s="271"/>
      <c r="F800" s="272"/>
      <c r="G800" s="142"/>
    </row>
    <row r="801">
      <c r="A801" s="64"/>
      <c r="C801" s="270"/>
      <c r="D801" s="169"/>
      <c r="E801" s="271"/>
      <c r="F801" s="272"/>
      <c r="G801" s="142"/>
    </row>
    <row r="802">
      <c r="A802" s="64"/>
      <c r="C802" s="270"/>
      <c r="D802" s="169"/>
      <c r="E802" s="271"/>
      <c r="F802" s="272"/>
      <c r="G802" s="142"/>
    </row>
    <row r="803">
      <c r="A803" s="64"/>
      <c r="C803" s="270"/>
      <c r="D803" s="169"/>
      <c r="E803" s="271"/>
      <c r="F803" s="272"/>
      <c r="G803" s="142"/>
    </row>
    <row r="804">
      <c r="A804" s="64"/>
      <c r="C804" s="270"/>
      <c r="D804" s="169"/>
      <c r="E804" s="271"/>
      <c r="F804" s="272"/>
      <c r="G804" s="142"/>
    </row>
    <row r="805">
      <c r="A805" s="64"/>
      <c r="C805" s="270"/>
      <c r="D805" s="169"/>
      <c r="E805" s="271"/>
      <c r="F805" s="272"/>
      <c r="G805" s="142"/>
    </row>
    <row r="806">
      <c r="A806" s="64"/>
      <c r="C806" s="270"/>
      <c r="D806" s="169"/>
      <c r="E806" s="271"/>
      <c r="F806" s="272"/>
      <c r="G806" s="142"/>
    </row>
    <row r="807">
      <c r="A807" s="64"/>
      <c r="C807" s="270"/>
      <c r="D807" s="169"/>
      <c r="E807" s="271"/>
      <c r="F807" s="272"/>
      <c r="G807" s="142"/>
    </row>
    <row r="808">
      <c r="A808" s="64"/>
      <c r="C808" s="270"/>
      <c r="D808" s="169"/>
      <c r="E808" s="271"/>
      <c r="F808" s="272"/>
      <c r="G808" s="142"/>
    </row>
    <row r="809">
      <c r="A809" s="64"/>
      <c r="C809" s="270"/>
      <c r="D809" s="169"/>
      <c r="E809" s="271"/>
      <c r="F809" s="272"/>
      <c r="G809" s="142"/>
    </row>
    <row r="810">
      <c r="A810" s="64"/>
      <c r="C810" s="270"/>
      <c r="D810" s="169"/>
      <c r="E810" s="271"/>
      <c r="F810" s="272"/>
      <c r="G810" s="142"/>
    </row>
    <row r="811">
      <c r="A811" s="64"/>
      <c r="C811" s="270"/>
      <c r="D811" s="169"/>
      <c r="E811" s="271"/>
      <c r="F811" s="272"/>
      <c r="G811" s="142"/>
    </row>
    <row r="812">
      <c r="A812" s="64"/>
      <c r="C812" s="270"/>
      <c r="D812" s="169"/>
      <c r="E812" s="271"/>
      <c r="F812" s="272"/>
      <c r="G812" s="142"/>
    </row>
    <row r="813">
      <c r="A813" s="64"/>
      <c r="C813" s="270"/>
      <c r="D813" s="169"/>
      <c r="E813" s="271"/>
      <c r="F813" s="272"/>
      <c r="G813" s="142"/>
    </row>
    <row r="814">
      <c r="A814" s="64"/>
      <c r="C814" s="270"/>
      <c r="D814" s="169"/>
      <c r="E814" s="271"/>
      <c r="F814" s="272"/>
      <c r="G814" s="142"/>
    </row>
    <row r="815">
      <c r="A815" s="64"/>
      <c r="C815" s="270"/>
      <c r="D815" s="169"/>
      <c r="E815" s="271"/>
      <c r="F815" s="272"/>
      <c r="G815" s="142"/>
    </row>
    <row r="816">
      <c r="A816" s="64"/>
      <c r="C816" s="270"/>
      <c r="D816" s="169"/>
      <c r="E816" s="271"/>
      <c r="F816" s="272"/>
      <c r="G816" s="142"/>
    </row>
    <row r="817">
      <c r="A817" s="64"/>
      <c r="C817" s="270"/>
      <c r="D817" s="169"/>
      <c r="E817" s="271"/>
      <c r="F817" s="272"/>
      <c r="G817" s="142"/>
    </row>
    <row r="818">
      <c r="A818" s="64"/>
      <c r="C818" s="270"/>
      <c r="D818" s="169"/>
      <c r="E818" s="271"/>
      <c r="F818" s="272"/>
      <c r="G818" s="142"/>
    </row>
    <row r="819">
      <c r="A819" s="64"/>
      <c r="C819" s="270"/>
      <c r="D819" s="169"/>
      <c r="E819" s="271"/>
      <c r="F819" s="272"/>
      <c r="G819" s="142"/>
    </row>
    <row r="820">
      <c r="A820" s="64"/>
      <c r="C820" s="270"/>
      <c r="D820" s="169"/>
      <c r="E820" s="271"/>
      <c r="F820" s="272"/>
      <c r="G820" s="142"/>
    </row>
    <row r="821">
      <c r="A821" s="64"/>
      <c r="C821" s="270"/>
      <c r="D821" s="169"/>
      <c r="E821" s="271"/>
      <c r="F821" s="272"/>
      <c r="G821" s="142"/>
    </row>
    <row r="822">
      <c r="A822" s="64"/>
      <c r="C822" s="270"/>
      <c r="D822" s="169"/>
      <c r="E822" s="271"/>
      <c r="F822" s="272"/>
      <c r="G822" s="142"/>
    </row>
    <row r="823">
      <c r="A823" s="64"/>
      <c r="C823" s="270"/>
      <c r="D823" s="169"/>
      <c r="E823" s="271"/>
      <c r="F823" s="272"/>
      <c r="G823" s="142"/>
    </row>
    <row r="824">
      <c r="A824" s="64"/>
      <c r="C824" s="270"/>
      <c r="D824" s="169"/>
      <c r="E824" s="271"/>
      <c r="F824" s="272"/>
      <c r="G824" s="142"/>
    </row>
    <row r="825">
      <c r="A825" s="64"/>
      <c r="C825" s="270"/>
      <c r="D825" s="169"/>
      <c r="E825" s="271"/>
      <c r="F825" s="272"/>
      <c r="G825" s="142"/>
    </row>
    <row r="826">
      <c r="A826" s="64"/>
      <c r="C826" s="270"/>
      <c r="D826" s="169"/>
      <c r="E826" s="271"/>
      <c r="F826" s="272"/>
      <c r="G826" s="142"/>
    </row>
    <row r="827">
      <c r="A827" s="64"/>
      <c r="C827" s="270"/>
      <c r="D827" s="169"/>
      <c r="E827" s="271"/>
      <c r="F827" s="272"/>
      <c r="G827" s="142"/>
    </row>
    <row r="828">
      <c r="A828" s="64"/>
      <c r="C828" s="270"/>
      <c r="D828" s="169"/>
      <c r="E828" s="271"/>
      <c r="F828" s="272"/>
      <c r="G828" s="142"/>
    </row>
    <row r="829">
      <c r="A829" s="64"/>
      <c r="C829" s="270"/>
      <c r="D829" s="169"/>
      <c r="E829" s="271"/>
      <c r="F829" s="272"/>
      <c r="G829" s="142"/>
    </row>
    <row r="830">
      <c r="A830" s="64"/>
      <c r="C830" s="270"/>
      <c r="D830" s="169"/>
      <c r="E830" s="271"/>
      <c r="F830" s="272"/>
      <c r="G830" s="142"/>
    </row>
    <row r="831">
      <c r="A831" s="64"/>
      <c r="C831" s="270"/>
      <c r="D831" s="169"/>
      <c r="E831" s="271"/>
      <c r="F831" s="272"/>
      <c r="G831" s="142"/>
    </row>
    <row r="832">
      <c r="A832" s="64"/>
      <c r="C832" s="270"/>
      <c r="D832" s="169"/>
      <c r="E832" s="271"/>
      <c r="F832" s="272"/>
      <c r="G832" s="142"/>
    </row>
    <row r="833">
      <c r="A833" s="64"/>
      <c r="C833" s="270"/>
      <c r="D833" s="169"/>
      <c r="E833" s="271"/>
      <c r="F833" s="272"/>
      <c r="G833" s="142"/>
    </row>
    <row r="834">
      <c r="A834" s="64"/>
      <c r="C834" s="270"/>
      <c r="D834" s="169"/>
      <c r="E834" s="271"/>
      <c r="F834" s="272"/>
      <c r="G834" s="142"/>
    </row>
    <row r="835">
      <c r="A835" s="64"/>
      <c r="C835" s="270"/>
      <c r="D835" s="169"/>
      <c r="E835" s="271"/>
      <c r="F835" s="272"/>
      <c r="G835" s="142"/>
    </row>
    <row r="836">
      <c r="A836" s="64"/>
      <c r="C836" s="270"/>
      <c r="D836" s="169"/>
      <c r="E836" s="271"/>
      <c r="F836" s="272"/>
      <c r="G836" s="142"/>
    </row>
    <row r="837">
      <c r="A837" s="64"/>
      <c r="C837" s="270"/>
      <c r="D837" s="169"/>
      <c r="E837" s="271"/>
      <c r="F837" s="272"/>
      <c r="G837" s="142"/>
    </row>
    <row r="838">
      <c r="A838" s="64"/>
      <c r="C838" s="270"/>
      <c r="D838" s="169"/>
      <c r="E838" s="271"/>
      <c r="F838" s="272"/>
      <c r="G838" s="142"/>
    </row>
    <row r="839">
      <c r="A839" s="64"/>
      <c r="C839" s="270"/>
      <c r="D839" s="169"/>
      <c r="E839" s="271"/>
      <c r="F839" s="272"/>
      <c r="G839" s="142"/>
    </row>
    <row r="840">
      <c r="A840" s="64"/>
      <c r="C840" s="270"/>
      <c r="D840" s="169"/>
      <c r="E840" s="271"/>
      <c r="F840" s="272"/>
      <c r="G840" s="142"/>
    </row>
    <row r="841">
      <c r="A841" s="64"/>
      <c r="C841" s="270"/>
      <c r="D841" s="169"/>
      <c r="E841" s="271"/>
      <c r="F841" s="272"/>
      <c r="G841" s="142"/>
    </row>
    <row r="842">
      <c r="A842" s="64"/>
      <c r="C842" s="270"/>
      <c r="D842" s="169"/>
      <c r="E842" s="271"/>
      <c r="F842" s="272"/>
      <c r="G842" s="142"/>
    </row>
    <row r="843">
      <c r="A843" s="64"/>
      <c r="C843" s="270"/>
      <c r="D843" s="169"/>
      <c r="E843" s="271"/>
      <c r="F843" s="272"/>
      <c r="G843" s="142"/>
    </row>
    <row r="844">
      <c r="A844" s="64"/>
      <c r="C844" s="270"/>
      <c r="D844" s="169"/>
      <c r="E844" s="271"/>
      <c r="F844" s="272"/>
      <c r="G844" s="142"/>
    </row>
    <row r="845">
      <c r="A845" s="64"/>
      <c r="C845" s="270"/>
      <c r="D845" s="169"/>
      <c r="E845" s="271"/>
      <c r="F845" s="272"/>
      <c r="G845" s="142"/>
    </row>
    <row r="846">
      <c r="A846" s="64"/>
      <c r="C846" s="270"/>
      <c r="D846" s="169"/>
      <c r="E846" s="271"/>
      <c r="F846" s="272"/>
      <c r="G846" s="142"/>
    </row>
    <row r="847">
      <c r="A847" s="64"/>
      <c r="C847" s="270"/>
      <c r="D847" s="169"/>
      <c r="E847" s="271"/>
      <c r="F847" s="272"/>
      <c r="G847" s="142"/>
    </row>
    <row r="848">
      <c r="A848" s="64"/>
      <c r="C848" s="270"/>
      <c r="D848" s="169"/>
      <c r="E848" s="271"/>
      <c r="F848" s="272"/>
      <c r="G848" s="142"/>
    </row>
    <row r="849">
      <c r="A849" s="64"/>
      <c r="C849" s="270"/>
      <c r="D849" s="169"/>
      <c r="E849" s="271"/>
      <c r="F849" s="272"/>
      <c r="G849" s="142"/>
    </row>
    <row r="850">
      <c r="A850" s="64"/>
      <c r="C850" s="270"/>
      <c r="D850" s="169"/>
      <c r="E850" s="271"/>
      <c r="F850" s="272"/>
      <c r="G850" s="142"/>
    </row>
    <row r="851">
      <c r="A851" s="64"/>
      <c r="C851" s="270"/>
      <c r="D851" s="169"/>
      <c r="E851" s="271"/>
      <c r="F851" s="272"/>
      <c r="G851" s="142"/>
    </row>
    <row r="852">
      <c r="A852" s="64"/>
      <c r="C852" s="270"/>
      <c r="D852" s="169"/>
      <c r="E852" s="271"/>
      <c r="F852" s="272"/>
      <c r="G852" s="142"/>
    </row>
    <row r="853">
      <c r="A853" s="64"/>
      <c r="C853" s="270"/>
      <c r="D853" s="169"/>
      <c r="E853" s="271"/>
      <c r="F853" s="272"/>
      <c r="G853" s="142"/>
    </row>
    <row r="854">
      <c r="A854" s="64"/>
      <c r="C854" s="270"/>
      <c r="D854" s="169"/>
      <c r="E854" s="271"/>
      <c r="F854" s="272"/>
      <c r="G854" s="142"/>
    </row>
    <row r="855">
      <c r="A855" s="64"/>
      <c r="C855" s="270"/>
      <c r="D855" s="169"/>
      <c r="E855" s="271"/>
      <c r="F855" s="272"/>
      <c r="G855" s="142"/>
    </row>
    <row r="856">
      <c r="A856" s="64"/>
      <c r="C856" s="270"/>
      <c r="D856" s="169"/>
      <c r="E856" s="271"/>
      <c r="F856" s="272"/>
      <c r="G856" s="142"/>
    </row>
    <row r="857">
      <c r="A857" s="64"/>
      <c r="C857" s="270"/>
      <c r="D857" s="169"/>
      <c r="E857" s="271"/>
      <c r="F857" s="272"/>
      <c r="G857" s="142"/>
    </row>
    <row r="858">
      <c r="A858" s="64"/>
      <c r="C858" s="270"/>
      <c r="D858" s="169"/>
      <c r="E858" s="271"/>
      <c r="F858" s="272"/>
      <c r="G858" s="142"/>
    </row>
    <row r="859">
      <c r="A859" s="64"/>
      <c r="C859" s="270"/>
      <c r="D859" s="169"/>
      <c r="E859" s="271"/>
      <c r="F859" s="272"/>
      <c r="G859" s="142"/>
    </row>
    <row r="860">
      <c r="A860" s="64"/>
      <c r="C860" s="270"/>
      <c r="D860" s="169"/>
      <c r="E860" s="271"/>
      <c r="F860" s="272"/>
      <c r="G860" s="142"/>
    </row>
    <row r="861">
      <c r="A861" s="64"/>
      <c r="C861" s="270"/>
      <c r="D861" s="169"/>
      <c r="E861" s="271"/>
      <c r="F861" s="272"/>
      <c r="G861" s="142"/>
    </row>
    <row r="862">
      <c r="A862" s="64"/>
      <c r="C862" s="270"/>
      <c r="D862" s="169"/>
      <c r="E862" s="271"/>
      <c r="F862" s="272"/>
      <c r="G862" s="142"/>
    </row>
    <row r="863">
      <c r="A863" s="64"/>
      <c r="C863" s="270"/>
      <c r="D863" s="169"/>
      <c r="E863" s="271"/>
      <c r="F863" s="272"/>
      <c r="G863" s="142"/>
    </row>
    <row r="864">
      <c r="A864" s="64"/>
      <c r="C864" s="270"/>
      <c r="D864" s="169"/>
      <c r="E864" s="271"/>
      <c r="F864" s="272"/>
      <c r="G864" s="142"/>
    </row>
    <row r="865">
      <c r="A865" s="64"/>
      <c r="C865" s="270"/>
      <c r="D865" s="169"/>
      <c r="E865" s="271"/>
      <c r="F865" s="272"/>
      <c r="G865" s="142"/>
    </row>
    <row r="866">
      <c r="A866" s="64"/>
      <c r="C866" s="270"/>
      <c r="D866" s="169"/>
      <c r="E866" s="271"/>
      <c r="F866" s="272"/>
      <c r="G866" s="142"/>
    </row>
    <row r="867">
      <c r="A867" s="64"/>
      <c r="C867" s="270"/>
      <c r="D867" s="169"/>
      <c r="E867" s="271"/>
      <c r="F867" s="272"/>
      <c r="G867" s="142"/>
    </row>
    <row r="868">
      <c r="A868" s="64"/>
      <c r="C868" s="270"/>
      <c r="D868" s="169"/>
      <c r="E868" s="271"/>
      <c r="F868" s="272"/>
      <c r="G868" s="142"/>
    </row>
    <row r="869">
      <c r="A869" s="64"/>
      <c r="C869" s="270"/>
      <c r="D869" s="169"/>
      <c r="E869" s="271"/>
      <c r="F869" s="272"/>
      <c r="G869" s="142"/>
    </row>
    <row r="870">
      <c r="A870" s="64"/>
      <c r="C870" s="270"/>
      <c r="D870" s="169"/>
      <c r="E870" s="271"/>
      <c r="F870" s="272"/>
      <c r="G870" s="142"/>
    </row>
    <row r="871">
      <c r="A871" s="64"/>
      <c r="C871" s="270"/>
      <c r="D871" s="169"/>
      <c r="E871" s="271"/>
      <c r="F871" s="272"/>
      <c r="G871" s="142"/>
    </row>
    <row r="872">
      <c r="A872" s="64"/>
      <c r="C872" s="270"/>
      <c r="D872" s="169"/>
      <c r="E872" s="271"/>
      <c r="F872" s="272"/>
      <c r="G872" s="142"/>
    </row>
    <row r="873">
      <c r="A873" s="64"/>
      <c r="C873" s="270"/>
      <c r="D873" s="169"/>
      <c r="E873" s="271"/>
      <c r="F873" s="272"/>
      <c r="G873" s="142"/>
    </row>
    <row r="874">
      <c r="A874" s="64"/>
      <c r="C874" s="270"/>
      <c r="D874" s="169"/>
      <c r="E874" s="271"/>
      <c r="F874" s="272"/>
      <c r="G874" s="142"/>
    </row>
    <row r="875">
      <c r="A875" s="64"/>
      <c r="C875" s="270"/>
      <c r="D875" s="169"/>
      <c r="E875" s="271"/>
      <c r="F875" s="272"/>
      <c r="G875" s="142"/>
    </row>
    <row r="876">
      <c r="A876" s="64"/>
      <c r="C876" s="270"/>
      <c r="D876" s="169"/>
      <c r="E876" s="271"/>
      <c r="F876" s="272"/>
      <c r="G876" s="142"/>
    </row>
    <row r="877">
      <c r="A877" s="64"/>
      <c r="C877" s="270"/>
      <c r="D877" s="169"/>
      <c r="E877" s="271"/>
      <c r="F877" s="272"/>
      <c r="G877" s="142"/>
    </row>
    <row r="878">
      <c r="A878" s="64"/>
      <c r="C878" s="270"/>
      <c r="D878" s="169"/>
      <c r="E878" s="271"/>
      <c r="F878" s="272"/>
      <c r="G878" s="142"/>
    </row>
    <row r="879">
      <c r="A879" s="64"/>
      <c r="C879" s="270"/>
      <c r="D879" s="169"/>
      <c r="E879" s="271"/>
      <c r="F879" s="272"/>
      <c r="G879" s="142"/>
    </row>
    <row r="880">
      <c r="A880" s="64"/>
      <c r="C880" s="270"/>
      <c r="D880" s="169"/>
      <c r="E880" s="271"/>
      <c r="F880" s="272"/>
      <c r="G880" s="142"/>
    </row>
    <row r="881">
      <c r="A881" s="64"/>
      <c r="C881" s="270"/>
      <c r="D881" s="169"/>
      <c r="E881" s="271"/>
      <c r="F881" s="272"/>
      <c r="G881" s="142"/>
    </row>
    <row r="882">
      <c r="A882" s="64"/>
      <c r="C882" s="270"/>
      <c r="D882" s="169"/>
      <c r="E882" s="271"/>
      <c r="F882" s="272"/>
      <c r="G882" s="142"/>
    </row>
    <row r="883">
      <c r="A883" s="64"/>
      <c r="C883" s="270"/>
      <c r="D883" s="169"/>
      <c r="E883" s="271"/>
      <c r="F883" s="272"/>
      <c r="G883" s="142"/>
    </row>
    <row r="884">
      <c r="A884" s="64"/>
      <c r="C884" s="270"/>
      <c r="D884" s="169"/>
      <c r="E884" s="271"/>
      <c r="F884" s="272"/>
      <c r="G884" s="142"/>
    </row>
    <row r="885">
      <c r="A885" s="64"/>
      <c r="C885" s="270"/>
      <c r="D885" s="169"/>
      <c r="E885" s="271"/>
      <c r="F885" s="272"/>
      <c r="G885" s="142"/>
    </row>
    <row r="886">
      <c r="A886" s="64"/>
      <c r="C886" s="270"/>
      <c r="D886" s="169"/>
      <c r="E886" s="271"/>
      <c r="F886" s="272"/>
      <c r="G886" s="142"/>
    </row>
    <row r="887">
      <c r="A887" s="64"/>
      <c r="C887" s="270"/>
      <c r="D887" s="169"/>
      <c r="E887" s="271"/>
      <c r="F887" s="272"/>
      <c r="G887" s="142"/>
    </row>
    <row r="888">
      <c r="A888" s="64"/>
      <c r="C888" s="270"/>
      <c r="D888" s="169"/>
      <c r="E888" s="271"/>
      <c r="F888" s="272"/>
      <c r="G888" s="142"/>
    </row>
    <row r="889">
      <c r="A889" s="64"/>
      <c r="C889" s="270"/>
      <c r="D889" s="169"/>
      <c r="E889" s="271"/>
      <c r="F889" s="272"/>
      <c r="G889" s="142"/>
    </row>
    <row r="890">
      <c r="A890" s="64"/>
      <c r="C890" s="270"/>
      <c r="D890" s="169"/>
      <c r="E890" s="271"/>
      <c r="F890" s="272"/>
      <c r="G890" s="142"/>
    </row>
    <row r="891">
      <c r="A891" s="64"/>
      <c r="C891" s="270"/>
      <c r="D891" s="169"/>
      <c r="E891" s="271"/>
      <c r="F891" s="272"/>
      <c r="G891" s="142"/>
    </row>
    <row r="892">
      <c r="A892" s="64"/>
      <c r="C892" s="270"/>
      <c r="D892" s="169"/>
      <c r="E892" s="271"/>
      <c r="F892" s="272"/>
      <c r="G892" s="142"/>
    </row>
    <row r="893">
      <c r="A893" s="64"/>
      <c r="C893" s="270"/>
      <c r="D893" s="169"/>
      <c r="E893" s="271"/>
      <c r="F893" s="272"/>
      <c r="G893" s="142"/>
    </row>
    <row r="894">
      <c r="A894" s="64"/>
      <c r="C894" s="270"/>
      <c r="D894" s="169"/>
      <c r="E894" s="271"/>
      <c r="F894" s="272"/>
      <c r="G894" s="142"/>
    </row>
    <row r="895">
      <c r="A895" s="64"/>
      <c r="C895" s="270"/>
      <c r="D895" s="169"/>
      <c r="E895" s="271"/>
      <c r="F895" s="272"/>
      <c r="G895" s="142"/>
    </row>
    <row r="896">
      <c r="A896" s="64"/>
      <c r="C896" s="270"/>
      <c r="D896" s="169"/>
      <c r="E896" s="271"/>
      <c r="F896" s="272"/>
      <c r="G896" s="142"/>
    </row>
    <row r="897">
      <c r="A897" s="64"/>
      <c r="C897" s="270"/>
      <c r="D897" s="169"/>
      <c r="E897" s="271"/>
      <c r="F897" s="272"/>
      <c r="G897" s="142"/>
    </row>
    <row r="898">
      <c r="A898" s="64"/>
      <c r="C898" s="270"/>
      <c r="D898" s="169"/>
      <c r="E898" s="271"/>
      <c r="F898" s="272"/>
      <c r="G898" s="142"/>
    </row>
    <row r="899">
      <c r="A899" s="64"/>
      <c r="C899" s="270"/>
      <c r="D899" s="169"/>
      <c r="E899" s="271"/>
      <c r="F899" s="272"/>
      <c r="G899" s="142"/>
    </row>
    <row r="900">
      <c r="A900" s="64"/>
      <c r="C900" s="270"/>
      <c r="D900" s="169"/>
      <c r="E900" s="271"/>
      <c r="F900" s="272"/>
      <c r="G900" s="142"/>
    </row>
    <row r="901">
      <c r="A901" s="64"/>
      <c r="C901" s="270"/>
      <c r="D901" s="169"/>
      <c r="E901" s="271"/>
      <c r="F901" s="272"/>
      <c r="G901" s="142"/>
    </row>
    <row r="902">
      <c r="A902" s="64"/>
      <c r="C902" s="270"/>
      <c r="D902" s="169"/>
      <c r="E902" s="271"/>
      <c r="F902" s="272"/>
      <c r="G902" s="142"/>
    </row>
    <row r="903">
      <c r="A903" s="64"/>
      <c r="C903" s="270"/>
      <c r="D903" s="169"/>
      <c r="E903" s="271"/>
      <c r="F903" s="272"/>
      <c r="G903" s="142"/>
    </row>
    <row r="904">
      <c r="A904" s="64"/>
      <c r="C904" s="270"/>
      <c r="D904" s="169"/>
      <c r="E904" s="271"/>
      <c r="F904" s="272"/>
      <c r="G904" s="142"/>
    </row>
    <row r="905">
      <c r="A905" s="64"/>
      <c r="C905" s="270"/>
      <c r="D905" s="169"/>
      <c r="E905" s="271"/>
      <c r="F905" s="272"/>
      <c r="G905" s="142"/>
    </row>
    <row r="906">
      <c r="A906" s="64"/>
      <c r="C906" s="270"/>
      <c r="D906" s="169"/>
      <c r="E906" s="271"/>
      <c r="F906" s="272"/>
      <c r="G906" s="142"/>
    </row>
    <row r="907">
      <c r="A907" s="64"/>
      <c r="C907" s="270"/>
      <c r="D907" s="169"/>
      <c r="E907" s="271"/>
      <c r="F907" s="272"/>
      <c r="G907" s="142"/>
    </row>
    <row r="908">
      <c r="A908" s="64"/>
      <c r="C908" s="270"/>
      <c r="D908" s="169"/>
      <c r="E908" s="271"/>
      <c r="F908" s="272"/>
      <c r="G908" s="142"/>
    </row>
    <row r="909">
      <c r="A909" s="64"/>
      <c r="C909" s="270"/>
      <c r="D909" s="169"/>
      <c r="E909" s="271"/>
      <c r="F909" s="272"/>
      <c r="G909" s="142"/>
    </row>
    <row r="910">
      <c r="A910" s="64"/>
      <c r="C910" s="270"/>
      <c r="D910" s="169"/>
      <c r="E910" s="271"/>
      <c r="F910" s="272"/>
      <c r="G910" s="142"/>
    </row>
    <row r="911">
      <c r="A911" s="64"/>
      <c r="C911" s="270"/>
      <c r="D911" s="169"/>
      <c r="E911" s="271"/>
      <c r="F911" s="272"/>
      <c r="G911" s="142"/>
    </row>
    <row r="912">
      <c r="A912" s="64"/>
      <c r="C912" s="270"/>
      <c r="D912" s="169"/>
      <c r="E912" s="271"/>
      <c r="F912" s="272"/>
      <c r="G912" s="142"/>
    </row>
    <row r="913">
      <c r="A913" s="64"/>
      <c r="C913" s="270"/>
      <c r="D913" s="169"/>
      <c r="E913" s="271"/>
      <c r="F913" s="272"/>
      <c r="G913" s="142"/>
    </row>
    <row r="914">
      <c r="A914" s="64"/>
      <c r="C914" s="270"/>
      <c r="D914" s="169"/>
      <c r="E914" s="271"/>
      <c r="F914" s="272"/>
      <c r="G914" s="142"/>
    </row>
    <row r="915">
      <c r="A915" s="64"/>
      <c r="C915" s="270"/>
      <c r="D915" s="169"/>
      <c r="E915" s="271"/>
      <c r="F915" s="272"/>
      <c r="G915" s="142"/>
    </row>
    <row r="916">
      <c r="A916" s="64"/>
      <c r="C916" s="270"/>
      <c r="D916" s="169"/>
      <c r="E916" s="271"/>
      <c r="F916" s="272"/>
      <c r="G916" s="142"/>
    </row>
    <row r="917">
      <c r="A917" s="64"/>
      <c r="C917" s="270"/>
      <c r="D917" s="169"/>
      <c r="E917" s="271"/>
      <c r="F917" s="272"/>
      <c r="G917" s="142"/>
    </row>
    <row r="918">
      <c r="A918" s="64"/>
      <c r="C918" s="270"/>
      <c r="D918" s="169"/>
      <c r="E918" s="271"/>
      <c r="F918" s="272"/>
      <c r="G918" s="142"/>
    </row>
    <row r="919">
      <c r="A919" s="64"/>
      <c r="C919" s="270"/>
      <c r="D919" s="169"/>
      <c r="E919" s="271"/>
      <c r="F919" s="272"/>
      <c r="G919" s="142"/>
    </row>
    <row r="920">
      <c r="A920" s="64"/>
      <c r="C920" s="270"/>
      <c r="D920" s="169"/>
      <c r="E920" s="271"/>
      <c r="F920" s="272"/>
      <c r="G920" s="142"/>
    </row>
    <row r="921">
      <c r="A921" s="64"/>
      <c r="C921" s="270"/>
      <c r="D921" s="169"/>
      <c r="E921" s="271"/>
      <c r="F921" s="272"/>
      <c r="G921" s="142"/>
    </row>
    <row r="922">
      <c r="A922" s="64"/>
      <c r="C922" s="270"/>
      <c r="D922" s="169"/>
      <c r="E922" s="271"/>
      <c r="F922" s="272"/>
      <c r="G922" s="142"/>
    </row>
    <row r="923">
      <c r="A923" s="64"/>
      <c r="C923" s="270"/>
      <c r="D923" s="169"/>
      <c r="E923" s="271"/>
      <c r="F923" s="272"/>
      <c r="G923" s="142"/>
    </row>
    <row r="924">
      <c r="A924" s="64"/>
      <c r="C924" s="270"/>
      <c r="D924" s="169"/>
      <c r="E924" s="271"/>
      <c r="F924" s="272"/>
      <c r="G924" s="142"/>
    </row>
    <row r="925">
      <c r="A925" s="64"/>
      <c r="C925" s="270"/>
      <c r="D925" s="169"/>
      <c r="E925" s="271"/>
      <c r="F925" s="272"/>
      <c r="G925" s="142"/>
    </row>
    <row r="926">
      <c r="A926" s="64"/>
      <c r="C926" s="270"/>
      <c r="D926" s="169"/>
      <c r="E926" s="271"/>
      <c r="F926" s="272"/>
      <c r="G926" s="142"/>
    </row>
    <row r="927">
      <c r="A927" s="64"/>
      <c r="C927" s="270"/>
      <c r="D927" s="169"/>
      <c r="E927" s="271"/>
      <c r="F927" s="272"/>
      <c r="G927" s="142"/>
    </row>
    <row r="928">
      <c r="A928" s="64"/>
      <c r="C928" s="270"/>
      <c r="D928" s="169"/>
      <c r="E928" s="271"/>
      <c r="F928" s="272"/>
      <c r="G928" s="142"/>
    </row>
    <row r="929">
      <c r="A929" s="64"/>
      <c r="C929" s="270"/>
      <c r="D929" s="169"/>
      <c r="E929" s="271"/>
      <c r="F929" s="272"/>
      <c r="G929" s="142"/>
    </row>
    <row r="930">
      <c r="A930" s="64"/>
      <c r="C930" s="270"/>
      <c r="D930" s="169"/>
      <c r="E930" s="271"/>
      <c r="F930" s="272"/>
      <c r="G930" s="142"/>
    </row>
    <row r="931">
      <c r="A931" s="64"/>
      <c r="C931" s="270"/>
      <c r="D931" s="169"/>
      <c r="E931" s="271"/>
      <c r="F931" s="272"/>
      <c r="G931" s="142"/>
    </row>
    <row r="932">
      <c r="A932" s="64"/>
      <c r="C932" s="270"/>
      <c r="D932" s="169"/>
      <c r="E932" s="271"/>
      <c r="F932" s="272"/>
      <c r="G932" s="142"/>
    </row>
    <row r="933">
      <c r="A933" s="64"/>
      <c r="C933" s="270"/>
      <c r="D933" s="169"/>
      <c r="E933" s="271"/>
      <c r="F933" s="272"/>
      <c r="G933" s="142"/>
    </row>
    <row r="934">
      <c r="A934" s="64"/>
      <c r="C934" s="270"/>
      <c r="D934" s="169"/>
      <c r="E934" s="271"/>
      <c r="F934" s="272"/>
      <c r="G934" s="142"/>
    </row>
    <row r="935">
      <c r="A935" s="64"/>
      <c r="C935" s="270"/>
      <c r="D935" s="169"/>
      <c r="E935" s="271"/>
      <c r="F935" s="272"/>
      <c r="G935" s="142"/>
    </row>
    <row r="936">
      <c r="A936" s="64"/>
      <c r="C936" s="270"/>
      <c r="D936" s="169"/>
      <c r="E936" s="271"/>
      <c r="F936" s="272"/>
      <c r="G936" s="142"/>
    </row>
    <row r="937">
      <c r="A937" s="64"/>
      <c r="C937" s="270"/>
      <c r="D937" s="169"/>
      <c r="E937" s="271"/>
      <c r="F937" s="272"/>
      <c r="G937" s="142"/>
    </row>
    <row r="938">
      <c r="A938" s="64"/>
      <c r="C938" s="270"/>
      <c r="D938" s="169"/>
      <c r="E938" s="271"/>
      <c r="F938" s="272"/>
      <c r="G938" s="142"/>
    </row>
    <row r="939">
      <c r="A939" s="64"/>
      <c r="C939" s="270"/>
      <c r="D939" s="169"/>
      <c r="E939" s="271"/>
      <c r="F939" s="272"/>
      <c r="G939" s="142"/>
    </row>
    <row r="940">
      <c r="A940" s="64"/>
      <c r="C940" s="270"/>
      <c r="D940" s="169"/>
      <c r="E940" s="271"/>
      <c r="F940" s="272"/>
      <c r="G940" s="142"/>
    </row>
    <row r="941">
      <c r="A941" s="64"/>
      <c r="C941" s="270"/>
      <c r="D941" s="169"/>
      <c r="E941" s="271"/>
      <c r="F941" s="272"/>
      <c r="G941" s="142"/>
    </row>
    <row r="942">
      <c r="A942" s="64"/>
      <c r="C942" s="270"/>
      <c r="D942" s="169"/>
      <c r="E942" s="271"/>
      <c r="F942" s="272"/>
      <c r="G942" s="142"/>
    </row>
    <row r="943">
      <c r="A943" s="64"/>
      <c r="C943" s="270"/>
      <c r="D943" s="169"/>
      <c r="E943" s="271"/>
      <c r="F943" s="272"/>
      <c r="G943" s="142"/>
    </row>
    <row r="944">
      <c r="A944" s="64"/>
      <c r="C944" s="270"/>
      <c r="D944" s="169"/>
      <c r="E944" s="271"/>
      <c r="F944" s="272"/>
      <c r="G944" s="142"/>
    </row>
    <row r="945">
      <c r="A945" s="64"/>
      <c r="C945" s="270"/>
      <c r="D945" s="169"/>
      <c r="E945" s="271"/>
      <c r="F945" s="272"/>
      <c r="G945" s="142"/>
    </row>
    <row r="946">
      <c r="A946" s="64"/>
      <c r="C946" s="270"/>
      <c r="D946" s="169"/>
      <c r="E946" s="271"/>
      <c r="F946" s="272"/>
      <c r="G946" s="142"/>
    </row>
    <row r="947">
      <c r="A947" s="64"/>
      <c r="C947" s="270"/>
      <c r="D947" s="169"/>
      <c r="E947" s="271"/>
      <c r="F947" s="272"/>
      <c r="G947" s="142"/>
    </row>
    <row r="948">
      <c r="A948" s="64"/>
      <c r="C948" s="270"/>
      <c r="D948" s="169"/>
      <c r="E948" s="271"/>
      <c r="F948" s="272"/>
      <c r="G948" s="142"/>
    </row>
    <row r="949">
      <c r="A949" s="64"/>
      <c r="C949" s="270"/>
      <c r="D949" s="169"/>
      <c r="E949" s="271"/>
      <c r="F949" s="272"/>
      <c r="G949" s="142"/>
    </row>
    <row r="950">
      <c r="A950" s="64"/>
      <c r="C950" s="270"/>
      <c r="D950" s="169"/>
      <c r="E950" s="271"/>
      <c r="F950" s="272"/>
      <c r="G950" s="142"/>
    </row>
    <row r="951">
      <c r="A951" s="64"/>
      <c r="C951" s="270"/>
      <c r="D951" s="169"/>
      <c r="E951" s="271"/>
      <c r="F951" s="272"/>
      <c r="G951" s="142"/>
    </row>
    <row r="952">
      <c r="A952" s="64"/>
      <c r="C952" s="270"/>
      <c r="D952" s="169"/>
      <c r="E952" s="271"/>
      <c r="F952" s="272"/>
      <c r="G952" s="142"/>
    </row>
    <row r="953">
      <c r="A953" s="64"/>
      <c r="C953" s="270"/>
      <c r="D953" s="169"/>
      <c r="E953" s="271"/>
      <c r="F953" s="272"/>
      <c r="G953" s="142"/>
    </row>
    <row r="954">
      <c r="A954" s="64"/>
      <c r="C954" s="270"/>
      <c r="D954" s="169"/>
      <c r="E954" s="271"/>
      <c r="F954" s="272"/>
      <c r="G954" s="142"/>
    </row>
    <row r="955">
      <c r="A955" s="64"/>
      <c r="C955" s="270"/>
      <c r="D955" s="169"/>
      <c r="E955" s="271"/>
      <c r="F955" s="272"/>
      <c r="G955" s="142"/>
    </row>
    <row r="956">
      <c r="A956" s="64"/>
      <c r="C956" s="270"/>
      <c r="D956" s="169"/>
      <c r="E956" s="271"/>
      <c r="F956" s="272"/>
      <c r="G956" s="142"/>
    </row>
    <row r="957">
      <c r="A957" s="64"/>
      <c r="C957" s="270"/>
      <c r="D957" s="169"/>
      <c r="E957" s="271"/>
      <c r="F957" s="272"/>
      <c r="G957" s="142"/>
    </row>
    <row r="958">
      <c r="A958" s="64"/>
      <c r="C958" s="270"/>
      <c r="D958" s="169"/>
      <c r="E958" s="271"/>
      <c r="F958" s="272"/>
      <c r="G958" s="142"/>
    </row>
    <row r="959">
      <c r="A959" s="64"/>
      <c r="C959" s="270"/>
      <c r="D959" s="169"/>
      <c r="E959" s="271"/>
      <c r="F959" s="272"/>
      <c r="G959" s="142"/>
    </row>
    <row r="960">
      <c r="A960" s="64"/>
      <c r="C960" s="270"/>
      <c r="D960" s="169"/>
      <c r="E960" s="271"/>
      <c r="F960" s="272"/>
      <c r="G960" s="142"/>
    </row>
    <row r="961">
      <c r="A961" s="64"/>
      <c r="C961" s="270"/>
      <c r="D961" s="169"/>
      <c r="E961" s="271"/>
      <c r="F961" s="272"/>
      <c r="G961" s="142"/>
    </row>
    <row r="962">
      <c r="A962" s="64"/>
      <c r="C962" s="270"/>
      <c r="D962" s="169"/>
      <c r="E962" s="271"/>
      <c r="F962" s="272"/>
      <c r="G962" s="142"/>
    </row>
    <row r="963">
      <c r="A963" s="64"/>
      <c r="C963" s="270"/>
      <c r="D963" s="169"/>
      <c r="E963" s="271"/>
      <c r="F963" s="272"/>
      <c r="G963" s="142"/>
    </row>
    <row r="964">
      <c r="A964" s="64"/>
      <c r="C964" s="270"/>
      <c r="D964" s="169"/>
      <c r="E964" s="271"/>
      <c r="F964" s="272"/>
      <c r="G964" s="142"/>
    </row>
    <row r="965">
      <c r="A965" s="64"/>
      <c r="C965" s="270"/>
      <c r="D965" s="169"/>
      <c r="E965" s="271"/>
      <c r="F965" s="272"/>
      <c r="G965" s="142"/>
    </row>
    <row r="966">
      <c r="A966" s="64"/>
      <c r="C966" s="270"/>
      <c r="D966" s="169"/>
      <c r="E966" s="271"/>
      <c r="F966" s="272"/>
      <c r="G966" s="142"/>
    </row>
    <row r="967">
      <c r="A967" s="64"/>
      <c r="C967" s="270"/>
      <c r="D967" s="169"/>
      <c r="E967" s="271"/>
      <c r="F967" s="272"/>
      <c r="G967" s="142"/>
    </row>
    <row r="968">
      <c r="A968" s="64"/>
      <c r="C968" s="270"/>
      <c r="D968" s="169"/>
      <c r="E968" s="271"/>
      <c r="F968" s="272"/>
      <c r="G968" s="142"/>
    </row>
    <row r="969">
      <c r="A969" s="64"/>
      <c r="C969" s="270"/>
      <c r="D969" s="169"/>
      <c r="E969" s="271"/>
      <c r="F969" s="272"/>
      <c r="G969" s="142"/>
    </row>
    <row r="970">
      <c r="A970" s="64"/>
      <c r="C970" s="270"/>
      <c r="D970" s="169"/>
      <c r="E970" s="271"/>
      <c r="F970" s="272"/>
      <c r="G970" s="142"/>
    </row>
    <row r="971">
      <c r="A971" s="64"/>
      <c r="C971" s="270"/>
      <c r="D971" s="169"/>
      <c r="E971" s="271"/>
      <c r="F971" s="272"/>
      <c r="G971" s="142"/>
    </row>
    <row r="972">
      <c r="A972" s="64"/>
      <c r="C972" s="270"/>
      <c r="D972" s="169"/>
      <c r="E972" s="271"/>
      <c r="F972" s="272"/>
      <c r="G972" s="142"/>
    </row>
    <row r="973">
      <c r="A973" s="64"/>
      <c r="C973" s="270"/>
      <c r="D973" s="169"/>
      <c r="E973" s="271"/>
      <c r="F973" s="272"/>
      <c r="G973" s="142"/>
    </row>
    <row r="974">
      <c r="A974" s="64"/>
      <c r="C974" s="270"/>
      <c r="D974" s="169"/>
      <c r="E974" s="271"/>
      <c r="F974" s="272"/>
      <c r="G974" s="142"/>
    </row>
    <row r="975">
      <c r="A975" s="64"/>
      <c r="C975" s="270"/>
      <c r="D975" s="169"/>
      <c r="E975" s="271"/>
      <c r="F975" s="272"/>
      <c r="G975" s="142"/>
    </row>
    <row r="976">
      <c r="A976" s="64"/>
      <c r="C976" s="270"/>
      <c r="D976" s="169"/>
      <c r="E976" s="271"/>
      <c r="F976" s="272"/>
      <c r="G976" s="142"/>
    </row>
    <row r="977">
      <c r="A977" s="64"/>
      <c r="C977" s="270"/>
      <c r="D977" s="169"/>
      <c r="E977" s="271"/>
      <c r="F977" s="272"/>
      <c r="G977" s="142"/>
    </row>
    <row r="978">
      <c r="A978" s="64"/>
      <c r="C978" s="270"/>
      <c r="D978" s="169"/>
      <c r="E978" s="271"/>
      <c r="F978" s="272"/>
      <c r="G978" s="142"/>
    </row>
    <row r="979">
      <c r="A979" s="64"/>
      <c r="C979" s="270"/>
      <c r="D979" s="169"/>
      <c r="E979" s="271"/>
      <c r="F979" s="272"/>
      <c r="G979" s="142"/>
    </row>
    <row r="980">
      <c r="A980" s="64"/>
      <c r="C980" s="270"/>
      <c r="D980" s="169"/>
      <c r="E980" s="271"/>
      <c r="F980" s="272"/>
      <c r="G980" s="142"/>
    </row>
    <row r="981">
      <c r="A981" s="64"/>
      <c r="C981" s="270"/>
      <c r="D981" s="169"/>
      <c r="E981" s="271"/>
      <c r="F981" s="272"/>
      <c r="G981" s="142"/>
    </row>
    <row r="982">
      <c r="A982" s="64"/>
      <c r="C982" s="270"/>
      <c r="D982" s="169"/>
      <c r="E982" s="271"/>
      <c r="F982" s="272"/>
      <c r="G982" s="142"/>
    </row>
    <row r="983">
      <c r="A983" s="64"/>
      <c r="C983" s="270"/>
      <c r="D983" s="169"/>
      <c r="E983" s="271"/>
      <c r="F983" s="272"/>
      <c r="G983" s="142"/>
    </row>
    <row r="984">
      <c r="A984" s="64"/>
      <c r="C984" s="270"/>
      <c r="D984" s="169"/>
      <c r="E984" s="271"/>
      <c r="F984" s="272"/>
      <c r="G984" s="142"/>
    </row>
    <row r="985">
      <c r="A985" s="64"/>
      <c r="C985" s="270"/>
      <c r="D985" s="169"/>
      <c r="E985" s="271"/>
      <c r="F985" s="272"/>
      <c r="G985" s="142"/>
    </row>
    <row r="986">
      <c r="A986" s="64"/>
      <c r="C986" s="270"/>
      <c r="D986" s="169"/>
      <c r="E986" s="271"/>
      <c r="F986" s="272"/>
      <c r="G986" s="142"/>
    </row>
    <row r="987">
      <c r="A987" s="64"/>
      <c r="C987" s="270"/>
      <c r="D987" s="169"/>
      <c r="E987" s="271"/>
      <c r="F987" s="272"/>
      <c r="G987" s="142"/>
    </row>
    <row r="988">
      <c r="A988" s="64"/>
      <c r="C988" s="270"/>
      <c r="D988" s="169"/>
      <c r="E988" s="271"/>
      <c r="F988" s="272"/>
      <c r="G988" s="142"/>
    </row>
    <row r="989">
      <c r="A989" s="64"/>
      <c r="C989" s="270"/>
      <c r="D989" s="169"/>
      <c r="E989" s="271"/>
      <c r="F989" s="272"/>
      <c r="G989" s="142"/>
    </row>
    <row r="990">
      <c r="A990" s="64"/>
      <c r="C990" s="270"/>
      <c r="D990" s="169"/>
      <c r="E990" s="271"/>
      <c r="F990" s="272"/>
      <c r="G990" s="142"/>
    </row>
    <row r="991">
      <c r="A991" s="64"/>
      <c r="C991" s="270"/>
      <c r="D991" s="169"/>
      <c r="E991" s="271"/>
      <c r="F991" s="272"/>
      <c r="G991" s="142"/>
    </row>
    <row r="992">
      <c r="A992" s="64"/>
      <c r="C992" s="270"/>
      <c r="D992" s="169"/>
      <c r="E992" s="271"/>
      <c r="F992" s="272"/>
      <c r="G992" s="142"/>
    </row>
    <row r="993">
      <c r="A993" s="64"/>
      <c r="C993" s="270"/>
      <c r="D993" s="169"/>
      <c r="E993" s="271"/>
      <c r="F993" s="272"/>
      <c r="G993" s="142"/>
    </row>
    <row r="994">
      <c r="A994" s="64"/>
      <c r="C994" s="270"/>
      <c r="D994" s="169"/>
      <c r="E994" s="271"/>
      <c r="F994" s="272"/>
      <c r="G994" s="142"/>
    </row>
    <row r="995">
      <c r="A995" s="64"/>
      <c r="C995" s="270"/>
      <c r="D995" s="169"/>
      <c r="E995" s="271"/>
      <c r="F995" s="272"/>
      <c r="G995" s="142"/>
    </row>
    <row r="996">
      <c r="A996" s="64"/>
      <c r="C996" s="270"/>
      <c r="D996" s="169"/>
      <c r="E996" s="271"/>
      <c r="F996" s="272"/>
      <c r="G996" s="142"/>
    </row>
    <row r="997">
      <c r="A997" s="64"/>
      <c r="C997" s="270"/>
      <c r="D997" s="169"/>
      <c r="E997" s="271"/>
      <c r="F997" s="272"/>
      <c r="G997" s="142"/>
    </row>
    <row r="998">
      <c r="A998" s="64"/>
      <c r="C998" s="270"/>
      <c r="D998" s="169"/>
      <c r="E998" s="271"/>
      <c r="F998" s="272"/>
      <c r="G998" s="142"/>
    </row>
    <row r="999">
      <c r="A999" s="64"/>
      <c r="C999" s="270"/>
      <c r="D999" s="169"/>
      <c r="E999" s="271"/>
      <c r="F999" s="272"/>
      <c r="G999" s="142"/>
    </row>
    <row r="1000">
      <c r="A1000" s="64"/>
      <c r="C1000" s="270"/>
      <c r="D1000" s="169"/>
      <c r="E1000" s="271"/>
      <c r="F1000" s="272"/>
      <c r="G1000" s="142"/>
    </row>
  </sheetData>
  <dataValidations>
    <dataValidation type="custom" allowBlank="1" showDropDown="1" showErrorMessage="1" sqref="F4:F103">
      <formula1>REGEXMATCH(F4,"^\d,\d\d|^DNS|^DNF|^DQ|^NM")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7.38"/>
  </cols>
  <sheetData>
    <row r="1">
      <c r="A1" s="6" t="s">
        <v>10</v>
      </c>
      <c r="B1" s="7"/>
      <c r="C1" s="7"/>
      <c r="D1" s="245"/>
      <c r="E1" s="7"/>
      <c r="F1" s="134"/>
      <c r="G1" s="15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373</v>
      </c>
      <c r="B2" s="246"/>
      <c r="C2" s="246"/>
      <c r="D2" s="246"/>
      <c r="E2" s="246"/>
      <c r="F2" s="247"/>
      <c r="G2" s="248" t="s">
        <v>374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23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161"/>
      <c r="C4" s="162" t="s">
        <v>341</v>
      </c>
      <c r="D4" s="162">
        <v>2014.0</v>
      </c>
      <c r="E4" s="33" t="s">
        <v>342</v>
      </c>
      <c r="F4" s="34" t="s">
        <v>375</v>
      </c>
      <c r="G4" s="35" t="str">
        <f>IFERROR(__xludf.DUMMYFUNCTION("IF(A4=1,""Q"",IF(AND(REGEXMATCH(F4,""^\d\d,\d\d$""),VALUE(F4) &gt;= VALUE($G$2)),""Q"",""""))"),"Q")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161"/>
      <c r="C5" s="162" t="s">
        <v>376</v>
      </c>
      <c r="D5" s="162">
        <v>2013.0</v>
      </c>
      <c r="E5" s="33" t="s">
        <v>73</v>
      </c>
      <c r="F5" s="34" t="s">
        <v>377</v>
      </c>
      <c r="G5" s="35" t="str">
        <f>IFERROR(__xludf.DUMMYFUNCTION("IF(A5=1,""Q"",IF(AND(REGEXMATCH(F5,""^\d\d,\d\d$""),VALUE(F5) &gt;= VALUE($G$2)),""Q"",""""))"),"")</f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161"/>
      <c r="C6" s="162" t="s">
        <v>378</v>
      </c>
      <c r="D6" s="162">
        <v>2013.0</v>
      </c>
      <c r="E6" s="162" t="s">
        <v>379</v>
      </c>
      <c r="F6" s="34" t="s">
        <v>380</v>
      </c>
      <c r="G6" s="35" t="str">
        <f>IFERROR(__xludf.DUMMYFUNCTION("IF(A6=1,""Q"",IF(AND(REGEXMATCH(F6,""^\d\d,\d\d$""),VALUE(F6) &gt;= VALUE($G$2)),""Q"",""""))"),"")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161"/>
      <c r="C7" s="162" t="s">
        <v>381</v>
      </c>
      <c r="D7" s="162">
        <v>2014.0</v>
      </c>
      <c r="E7" s="162" t="s">
        <v>33</v>
      </c>
      <c r="F7" s="34" t="s">
        <v>382</v>
      </c>
      <c r="G7" s="35" t="str">
        <f>IFERROR(__xludf.DUMMYFUNCTION("IF(A7=1,""Q"",IF(AND(REGEXMATCH(F7,""^\d\d,\d\d$""),VALUE(F7) &gt;= VALUE($G$2)),""Q"",""""))"),"")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161"/>
      <c r="C8" s="162" t="s">
        <v>383</v>
      </c>
      <c r="D8" s="162">
        <v>2013.0</v>
      </c>
      <c r="E8" s="162" t="s">
        <v>379</v>
      </c>
      <c r="F8" s="34" t="s">
        <v>384</v>
      </c>
      <c r="G8" s="35" t="str">
        <f>IFERROR(__xludf.DUMMYFUNCTION("IF(A8=1,""Q"",IF(AND(REGEXMATCH(F8,""^\d\d,\d\d$""),VALUE(F8) &gt;= VALUE($G$2)),""Q"",""""))"),"")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161"/>
      <c r="C9" s="162" t="s">
        <v>385</v>
      </c>
      <c r="D9" s="162">
        <v>2014.0</v>
      </c>
      <c r="E9" s="33" t="s">
        <v>48</v>
      </c>
      <c r="F9" s="34" t="s">
        <v>386</v>
      </c>
      <c r="G9" s="35" t="str">
        <f>IFERROR(__xludf.DUMMYFUNCTION("IF(A9=1,""Q"",IF(AND(REGEXMATCH(F9,""^\d\d,\d\d$""),VALUE(F9) &gt;= VALUE($G$2)),""Q"",""""))"),"")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161"/>
      <c r="C10" s="162" t="s">
        <v>344</v>
      </c>
      <c r="D10" s="163">
        <v>2014.0</v>
      </c>
      <c r="E10" s="33" t="s">
        <v>48</v>
      </c>
      <c r="F10" s="34" t="s">
        <v>387</v>
      </c>
      <c r="G10" s="35"/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161"/>
      <c r="C11" s="162" t="s">
        <v>324</v>
      </c>
      <c r="D11" s="162">
        <v>2014.0</v>
      </c>
      <c r="E11" s="162" t="s">
        <v>205</v>
      </c>
      <c r="F11" s="34" t="s">
        <v>388</v>
      </c>
      <c r="G11" s="35" t="str">
        <f>IFERROR(__xludf.DUMMYFUNCTION("IF(A11=1,""Q"",IF(AND(REGEXMATCH(F11,""^\d\d,\d\d$""),VALUE(F11) &gt;= VALUE($G$2)),""Q"",""""))"),"")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161"/>
      <c r="C12" s="162" t="s">
        <v>389</v>
      </c>
      <c r="D12" s="162">
        <v>2013.0</v>
      </c>
      <c r="E12" s="162" t="s">
        <v>379</v>
      </c>
      <c r="F12" s="34" t="s">
        <v>390</v>
      </c>
      <c r="G12" s="35" t="str">
        <f>IFERROR(__xludf.DUMMYFUNCTION("IF(A12=1,""Q"",IF(AND(REGEXMATCH(F12,""^\d\d,\d\d$""),VALUE(F12) &gt;= VALUE($G$2)),""Q"",""""))"),"")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161"/>
      <c r="C13" s="162" t="s">
        <v>371</v>
      </c>
      <c r="D13" s="162">
        <v>2013.0</v>
      </c>
      <c r="E13" s="162" t="s">
        <v>73</v>
      </c>
      <c r="F13" s="34" t="s">
        <v>391</v>
      </c>
      <c r="G13" s="35" t="str">
        <f>IFERROR(__xludf.DUMMYFUNCTION("IF(A13=1,""Q"",IF(AND(REGEXMATCH(F13,""^\d\d,\d\d$""),VALUE(F13) &gt;= VALUE($G$2)),""Q"",""""))"),"")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161"/>
      <c r="C14" s="162" t="s">
        <v>309</v>
      </c>
      <c r="D14" s="162">
        <v>2013.0</v>
      </c>
      <c r="E14" s="162" t="s">
        <v>205</v>
      </c>
      <c r="F14" s="34" t="s">
        <v>392</v>
      </c>
      <c r="G14" s="35" t="str">
        <f>IFERROR(__xludf.DUMMYFUNCTION("IF(A14=1,""Q"",IF(AND(REGEXMATCH(F14,""^\d\d,\d\d$""),VALUE(F14) &gt;= VALUE($G$2)),""Q"",""""))"),"")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161"/>
      <c r="C15" s="162" t="s">
        <v>393</v>
      </c>
      <c r="D15" s="162">
        <v>2013.0</v>
      </c>
      <c r="E15" s="162" t="s">
        <v>73</v>
      </c>
      <c r="F15" s="34" t="s">
        <v>394</v>
      </c>
      <c r="G15" s="35" t="str">
        <f>IFERROR(__xludf.DUMMYFUNCTION("IF(A15=1,""Q"",IF(AND(REGEXMATCH(F15,""^\d\d,\d\d$""),VALUE(F15) &gt;= VALUE($G$2)),""Q"",""""))"),"")</f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161"/>
      <c r="C16" s="162" t="s">
        <v>286</v>
      </c>
      <c r="D16" s="162">
        <v>2014.0</v>
      </c>
      <c r="E16" s="162" t="s">
        <v>395</v>
      </c>
      <c r="F16" s="34" t="s">
        <v>396</v>
      </c>
      <c r="G16" s="35" t="str">
        <f>IFERROR(__xludf.DUMMYFUNCTION("IF(A16=1,""Q"",IF(AND(REGEXMATCH(F16,""^\d\d,\d\d$""),VALUE(F16) &gt;= VALUE($G$2)),""Q"",""""))"),"")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161"/>
      <c r="C17" s="162" t="s">
        <v>370</v>
      </c>
      <c r="D17" s="162">
        <v>2013.0</v>
      </c>
      <c r="E17" s="162" t="s">
        <v>73</v>
      </c>
      <c r="F17" s="34" t="s">
        <v>397</v>
      </c>
      <c r="G17" s="35" t="str">
        <f>IFERROR(__xludf.DUMMYFUNCTION("IF(A17=1,""Q"",IF(AND(REGEXMATCH(F17,""^\d\d,\d\d$""),VALUE(F17) &gt;= VALUE($G$2)),""Q"",""""))"),"")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161"/>
      <c r="C18" s="162" t="s">
        <v>337</v>
      </c>
      <c r="D18" s="162">
        <v>2013.0</v>
      </c>
      <c r="E18" s="162" t="s">
        <v>37</v>
      </c>
      <c r="F18" s="34" t="s">
        <v>398</v>
      </c>
      <c r="G18" s="35" t="str">
        <f>IFERROR(__xludf.DUMMYFUNCTION("IF(A18=1,""Q"",IF(AND(REGEXMATCH(F18,""^\d\d,\d\d$""),VALUE(F18) &gt;= VALUE($G$2)),""Q"",""""))"),"")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161"/>
      <c r="C19" s="162" t="s">
        <v>368</v>
      </c>
      <c r="D19" s="162">
        <v>2013.0</v>
      </c>
      <c r="E19" s="33" t="s">
        <v>94</v>
      </c>
      <c r="F19" s="34"/>
      <c r="G19" s="35" t="str">
        <f>IFERROR(__xludf.DUMMYFUNCTION("IF(A19=1,""Q"",IF(AND(REGEXMATCH(F19,""^\d\d,\d\d$""),VALUE(F19) &gt;= VALUE($G$2)),""Q"",""""))"),"")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161"/>
      <c r="C20" s="162" t="s">
        <v>315</v>
      </c>
      <c r="D20" s="162">
        <v>2014.0</v>
      </c>
      <c r="E20" s="162" t="s">
        <v>399</v>
      </c>
      <c r="F20" s="273"/>
      <c r="G20" s="35" t="str">
        <f>IFERROR(__xludf.DUMMYFUNCTION("IF(A20=1,""Q"",IF(AND(REGEXMATCH(F20,""^\d\d,\d\d$""),VALUE(F20) &gt;= VALUE($G$2)),""Q"",""""))"),"")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161"/>
      <c r="C21" s="162" t="s">
        <v>303</v>
      </c>
      <c r="D21" s="162">
        <v>2013.0</v>
      </c>
      <c r="E21" s="33" t="s">
        <v>94</v>
      </c>
      <c r="F21" s="34"/>
      <c r="G21" s="35" t="str">
        <f>IFERROR(__xludf.DUMMYFUNCTION("IF(A21=1,""Q"",IF(AND(REGEXMATCH(F21,""^\d\d,\d\d$""),VALUE(F21) &gt;= VALUE($G$2)),""Q"",""""))"),"")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161"/>
      <c r="C22" s="162" t="s">
        <v>317</v>
      </c>
      <c r="D22" s="162">
        <v>2014.0</v>
      </c>
      <c r="E22" s="162" t="s">
        <v>399</v>
      </c>
      <c r="F22" s="34"/>
      <c r="G22" s="35" t="str">
        <f>IFERROR(__xludf.DUMMYFUNCTION("IF(A22=1,""Q"",IF(AND(REGEXMATCH(F22,""^\d\d,\d\d$""),VALUE(F22) &gt;= VALUE($G$2)),""Q"",""""))"),"")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161"/>
      <c r="C23" s="162" t="s">
        <v>400</v>
      </c>
      <c r="D23" s="162">
        <v>2014.0</v>
      </c>
      <c r="E23" s="33" t="s">
        <v>94</v>
      </c>
      <c r="F23" s="34"/>
      <c r="G23" s="35" t="str">
        <f>IFERROR(__xludf.DUMMYFUNCTION("IF(A23=1,""Q"",IF(AND(REGEXMATCH(F23,""^\d\d,\d\d$""),VALUE(F23) &gt;= VALUE($G$2)),""Q"",""""))"),"")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161"/>
      <c r="C24" s="162" t="s">
        <v>401</v>
      </c>
      <c r="D24" s="162">
        <v>2013.0</v>
      </c>
      <c r="E24" s="33" t="s">
        <v>214</v>
      </c>
      <c r="F24" s="34"/>
      <c r="G24" s="35" t="str">
        <f>IFERROR(__xludf.DUMMYFUNCTION("IF(A24=1,""Q"",IF(AND(REGEXMATCH(F24,""^\d\d,\d\d$""),VALUE(F24) &gt;= VALUE($G$2)),""Q"",""""))"),"")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161"/>
      <c r="C25" s="162" t="s">
        <v>349</v>
      </c>
      <c r="D25" s="162">
        <v>2013.0</v>
      </c>
      <c r="E25" s="33" t="s">
        <v>29</v>
      </c>
      <c r="F25" s="34"/>
      <c r="G25" s="35" t="str">
        <f>IFERROR(__xludf.DUMMYFUNCTION("IF(A25=1,""Q"",IF(AND(REGEXMATCH(F25,""^\d\d,\d\d$""),VALUE(F25) &gt;= VALUE($G$2)),""Q"",""""))"),"")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161"/>
      <c r="C26" s="162" t="s">
        <v>294</v>
      </c>
      <c r="D26" s="162">
        <v>2013.0</v>
      </c>
      <c r="E26" s="33" t="s">
        <v>106</v>
      </c>
      <c r="F26" s="34"/>
      <c r="G26" s="35" t="str">
        <f>IFERROR(__xludf.DUMMYFUNCTION("IF(A26=1,""Q"",IF(AND(REGEXMATCH(F26,""^\d\d,\d\d$""),VALUE(F26) &gt;= VALUE($G$2)),""Q"",""""))"),"")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161"/>
      <c r="C27" s="162" t="s">
        <v>363</v>
      </c>
      <c r="D27" s="162">
        <v>2014.0</v>
      </c>
      <c r="E27" s="162" t="s">
        <v>33</v>
      </c>
      <c r="F27" s="34"/>
      <c r="G27" s="35" t="str">
        <f>IFERROR(__xludf.DUMMYFUNCTION("IF(A27=1,""Q"",IF(AND(REGEXMATCH(F27,""^\d\d,\d\d$""),VALUE(F27) &gt;= VALUE($G$2)),""Q"",""""))"),"")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161"/>
      <c r="C28" s="162" t="s">
        <v>286</v>
      </c>
      <c r="D28" s="162">
        <v>2014.0</v>
      </c>
      <c r="E28" s="162" t="s">
        <v>402</v>
      </c>
      <c r="F28" s="34"/>
      <c r="G28" s="35" t="str">
        <f>IFERROR(__xludf.DUMMYFUNCTION("IF(A28=1,""Q"",IF(AND(REGEXMATCH(F28,""^\d\d,\d\d$""),VALUE(F28) &gt;= VALUE($G$2)),""Q"",""""))"),"")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161"/>
      <c r="C29" s="162" t="s">
        <v>403</v>
      </c>
      <c r="D29" s="163">
        <v>2013.0</v>
      </c>
      <c r="E29" s="33" t="s">
        <v>64</v>
      </c>
      <c r="F29" s="34"/>
      <c r="G29" s="35" t="str">
        <f>IFERROR(__xludf.DUMMYFUNCTION("IF(A29=1,""Q"",IF(AND(REGEXMATCH(F29,""^\d\d,\d\d$""),VALUE(F29) &gt;= VALUE($G$2)),""Q"",""""))"),"")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161"/>
      <c r="C30" s="162" t="s">
        <v>296</v>
      </c>
      <c r="D30" s="162">
        <v>2014.0</v>
      </c>
      <c r="E30" s="33" t="s">
        <v>79</v>
      </c>
      <c r="F30" s="34"/>
      <c r="G30" s="35" t="str">
        <f>IFERROR(__xludf.DUMMYFUNCTION("IF(A30=1,""Q"",IF(AND(REGEXMATCH(F30,""^\d\d,\d\d$""),VALUE(F30) &gt;= VALUE($G$2)),""Q"",""""))"),"")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161"/>
      <c r="C31" s="162" t="s">
        <v>322</v>
      </c>
      <c r="D31" s="162">
        <v>2013.0</v>
      </c>
      <c r="E31" s="162" t="s">
        <v>79</v>
      </c>
      <c r="F31" s="34"/>
      <c r="G31" s="35" t="str">
        <f>IFERROR(__xludf.DUMMYFUNCTION("IF(A31=1,""Q"",IF(AND(REGEXMATCH(F31,""^\d\d,\d\d$""),VALUE(F31) &gt;= VALUE($G$2)),""Q"",""""))"),"")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161"/>
      <c r="C32" s="162" t="s">
        <v>404</v>
      </c>
      <c r="D32" s="162">
        <v>2013.0</v>
      </c>
      <c r="E32" s="162" t="s">
        <v>37</v>
      </c>
      <c r="F32" s="34"/>
      <c r="G32" s="35" t="str">
        <f>IFERROR(__xludf.DUMMYFUNCTION("IF(A32=1,""Q"",IF(AND(REGEXMATCH(F32,""^\d\d,\d\d$""),VALUE(F32) &gt;= VALUE($G$2)),""Q"",""""))"),"")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161"/>
      <c r="C33" s="161"/>
      <c r="D33" s="161"/>
      <c r="E33" s="161"/>
      <c r="F33" s="34"/>
      <c r="G33" s="35" t="str">
        <f>IFERROR(__xludf.DUMMYFUNCTION("IF(A33=1,""Q"",IF(AND(REGEXMATCH(F33,""^\d\d,\d\d$""),VALUE(F33) &gt;= VALUE($G$2)),""Q"",""""))"),"")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161"/>
      <c r="C34" s="161"/>
      <c r="D34" s="161"/>
      <c r="E34" s="161"/>
      <c r="F34" s="34"/>
      <c r="G34" s="35" t="str">
        <f>IFERROR(__xludf.DUMMYFUNCTION("IF(A34=1,""Q"",IF(AND(REGEXMATCH(F34,""^\d\d,\d\d$""),VALUE(F34) &gt;= VALUE($G$2)),""Q"",""""))"),"")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161"/>
      <c r="C35" s="161"/>
      <c r="D35" s="161"/>
      <c r="E35" s="161"/>
      <c r="F35" s="34"/>
      <c r="G35" s="35" t="str">
        <f>IFERROR(__xludf.DUMMYFUNCTION("IF(A35=1,""Q"",IF(AND(REGEXMATCH(F35,""^\d\d,\d\d$""),VALUE(F35) &gt;= VALUE($G$2)),""Q"",""""))"),"")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161"/>
      <c r="C36" s="161"/>
      <c r="D36" s="161"/>
      <c r="E36" s="161"/>
      <c r="F36" s="34"/>
      <c r="G36" s="35" t="str">
        <f>IFERROR(__xludf.DUMMYFUNCTION("IF(A36=1,""Q"",IF(AND(REGEXMATCH(F36,""^\d\d,\d\d$""),VALUE(F36) &gt;= VALUE($G$2)),""Q"",""""))"),"")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161"/>
      <c r="C37" s="161"/>
      <c r="D37" s="161"/>
      <c r="E37" s="161"/>
      <c r="F37" s="34"/>
      <c r="G37" s="35" t="str">
        <f>IFERROR(__xludf.DUMMYFUNCTION("IF(A37=1,""Q"",IF(AND(REGEXMATCH(F37,""^\d\d,\d\d$""),VALUE(F37) &gt;= VALUE($G$2)),""Q"",""""))"),"")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161"/>
      <c r="C38" s="161"/>
      <c r="D38" s="161"/>
      <c r="E38" s="161"/>
      <c r="F38" s="34"/>
      <c r="G38" s="35" t="str">
        <f>IFERROR(__xludf.DUMMYFUNCTION("IF(A38=1,""Q"",IF(AND(REGEXMATCH(F38,""^\d\d,\d\d$""),VALUE(F38) &gt;= VALUE($G$2)),""Q"",""""))"),"")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161"/>
      <c r="C39" s="161"/>
      <c r="D39" s="161"/>
      <c r="E39" s="161"/>
      <c r="F39" s="34"/>
      <c r="G39" s="35" t="str">
        <f>IFERROR(__xludf.DUMMYFUNCTION("IF(A39=1,""Q"",IF(AND(REGEXMATCH(F39,""^\d\d,\d\d$""),VALUE(F39) &gt;= VALUE($G$2)),""Q"",""""))"),"")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161"/>
      <c r="C40" s="161"/>
      <c r="D40" s="161"/>
      <c r="E40" s="161"/>
      <c r="F40" s="34"/>
      <c r="G40" s="35" t="str">
        <f>IFERROR(__xludf.DUMMYFUNCTION("IF(A40=1,""Q"",IF(AND(REGEXMATCH(F40,""^\d\d,\d\d$""),VALUE(F40) &gt;= VALUE($G$2)),""Q"",""""))"),"")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161"/>
      <c r="C41" s="161"/>
      <c r="D41" s="161"/>
      <c r="E41" s="161"/>
      <c r="F41" s="34"/>
      <c r="G41" s="35" t="str">
        <f>IFERROR(__xludf.DUMMYFUNCTION("IF(A41=1,""Q"",IF(AND(REGEXMATCH(F41,""^\d\d,\d\d$""),VALUE(F41) &gt;= VALUE($G$2)),""Q"",""""))"),"")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161"/>
      <c r="C42" s="161"/>
      <c r="D42" s="161"/>
      <c r="E42" s="161"/>
      <c r="F42" s="34"/>
      <c r="G42" s="35" t="str">
        <f>IFERROR(__xludf.DUMMYFUNCTION("IF(A42=1,""Q"",IF(AND(REGEXMATCH(F42,""^\d\d,\d\d$""),VALUE(F42) &gt;= VALUE($G$2)),""Q"",""""))"),"")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161"/>
      <c r="C43" s="161"/>
      <c r="D43" s="161"/>
      <c r="E43" s="161"/>
      <c r="F43" s="34"/>
      <c r="G43" s="35" t="str">
        <f>IFERROR(__xludf.DUMMYFUNCTION("IF(A43=1,""Q"",IF(AND(REGEXMATCH(F43,""^\d\d,\d\d$""),VALUE(F43) &gt;= VALUE($G$2)),""Q"",""""))"),"")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161"/>
      <c r="C44" s="161"/>
      <c r="D44" s="161"/>
      <c r="E44" s="161"/>
      <c r="F44" s="34"/>
      <c r="G44" s="35" t="str">
        <f>IFERROR(__xludf.DUMMYFUNCTION("IF(A44=1,""Q"",IF(AND(REGEXMATCH(F44,""^\d\d,\d\d$""),VALUE(F44) &gt;= VALUE($G$2)),""Q"",""""))"),"")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161"/>
      <c r="C45" s="161"/>
      <c r="D45" s="161"/>
      <c r="E45" s="161"/>
      <c r="F45" s="34"/>
      <c r="G45" s="35" t="str">
        <f>IFERROR(__xludf.DUMMYFUNCTION("IF(A45=1,""Q"",IF(AND(REGEXMATCH(F45,""^\d\d,\d\d$""),VALUE(F45) &gt;= VALUE($G$2)),""Q"",""""))"),"")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161"/>
      <c r="C46" s="161"/>
      <c r="D46" s="161"/>
      <c r="E46" s="161"/>
      <c r="F46" s="34"/>
      <c r="G46" s="35" t="str">
        <f>IFERROR(__xludf.DUMMYFUNCTION("IF(A46=1,""Q"",IF(AND(REGEXMATCH(F46,""^\d\d,\d\d$""),VALUE(F46) &gt;= VALUE($G$2)),""Q"",""""))"),"")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161"/>
      <c r="C47" s="161"/>
      <c r="D47" s="161"/>
      <c r="E47" s="161"/>
      <c r="F47" s="34"/>
      <c r="G47" s="35" t="str">
        <f>IFERROR(__xludf.DUMMYFUNCTION("IF(A47=1,""Q"",IF(AND(REGEXMATCH(F47,""^\d\d,\d\d$""),VALUE(F47) &gt;= VALUE($G$2)),""Q"",""""))"),"")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161"/>
      <c r="C48" s="161"/>
      <c r="D48" s="161"/>
      <c r="E48" s="161"/>
      <c r="F48" s="34"/>
      <c r="G48" s="35" t="str">
        <f>IFERROR(__xludf.DUMMYFUNCTION("IF(A48=1,""Q"",IF(AND(REGEXMATCH(F48,""^\d\d,\d\d$""),VALUE(F48) &gt;= VALUE($G$2)),""Q"",""""))"),"")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161"/>
      <c r="C49" s="161"/>
      <c r="D49" s="161"/>
      <c r="E49" s="161"/>
      <c r="F49" s="34"/>
      <c r="G49" s="35" t="str">
        <f>IFERROR(__xludf.DUMMYFUNCTION("IF(A49=1,""Q"",IF(AND(REGEXMATCH(F49,""^\d\d,\d\d$""),VALUE(F49) &gt;= VALUE($G$2)),""Q"",""""))"),"")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161"/>
      <c r="C50" s="161"/>
      <c r="D50" s="161"/>
      <c r="E50" s="161"/>
      <c r="F50" s="34"/>
      <c r="G50" s="35" t="str">
        <f>IFERROR(__xludf.DUMMYFUNCTION("IF(A50=1,""Q"",IF(AND(REGEXMATCH(F50,""^\d\d,\d\d$""),VALUE(F50) &gt;= VALUE($G$2)),""Q"",""""))"),"")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161"/>
      <c r="C51" s="161"/>
      <c r="D51" s="161"/>
      <c r="E51" s="161"/>
      <c r="F51" s="34"/>
      <c r="G51" s="35" t="str">
        <f>IFERROR(__xludf.DUMMYFUNCTION("IF(A51=1,""Q"",IF(AND(REGEXMATCH(F51,""^\d\d,\d\d$""),VALUE(F51) &gt;= VALUE($G$2)),""Q"",""""))"),"")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161"/>
      <c r="C52" s="161"/>
      <c r="D52" s="161"/>
      <c r="E52" s="161"/>
      <c r="F52" s="34"/>
      <c r="G52" s="35" t="str">
        <f>IFERROR(__xludf.DUMMYFUNCTION("IF(A52=1,""Q"",IF(AND(REGEXMATCH(F52,""^\d\d,\d\d$""),VALUE(F52) &gt;= VALUE($G$2)),""Q"",""""))"),"")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161"/>
      <c r="C53" s="161"/>
      <c r="D53" s="161"/>
      <c r="E53" s="161"/>
      <c r="F53" s="34"/>
      <c r="G53" s="35" t="str">
        <f>IFERROR(__xludf.DUMMYFUNCTION("IF(A53=1,""Q"",IF(AND(REGEXMATCH(F53,""^\d\d,\d\d$""),VALUE(F53) &gt;= VALUE($G$2)),""Q"",""""))"),"")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161"/>
      <c r="C54" s="161"/>
      <c r="D54" s="161"/>
      <c r="E54" s="161"/>
      <c r="F54" s="34"/>
      <c r="G54" s="35" t="str">
        <f>IFERROR(__xludf.DUMMYFUNCTION("IF(A54=1,""Q"",IF(AND(REGEXMATCH(F54,""^\d\d,\d\d$""),VALUE(F54) &gt;= VALUE($G$2)),""Q"",""""))"),"")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161"/>
      <c r="C55" s="161"/>
      <c r="D55" s="161"/>
      <c r="E55" s="161"/>
      <c r="F55" s="34"/>
      <c r="G55" s="35" t="str">
        <f>IFERROR(__xludf.DUMMYFUNCTION("IF(A55=1,""Q"",IF(AND(REGEXMATCH(F55,""^\d\d,\d\d$""),VALUE(F55) &gt;= VALUE($G$2)),""Q"",""""))"),"")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161"/>
      <c r="C56" s="161"/>
      <c r="D56" s="161"/>
      <c r="E56" s="161"/>
      <c r="F56" s="34"/>
      <c r="G56" s="35" t="str">
        <f>IFERROR(__xludf.DUMMYFUNCTION("IF(A56=1,""Q"",IF(AND(REGEXMATCH(F56,""^\d\d,\d\d$""),VALUE(F56) &gt;= VALUE($G$2)),""Q"",""""))"),"")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161"/>
      <c r="C57" s="161"/>
      <c r="D57" s="161"/>
      <c r="E57" s="161"/>
      <c r="F57" s="34"/>
      <c r="G57" s="35" t="str">
        <f>IFERROR(__xludf.DUMMYFUNCTION("IF(A57=1,""Q"",IF(AND(REGEXMATCH(F57,""^\d\d,\d\d$""),VALUE(F57) &gt;= VALUE($G$2)),""Q"",""""))"),"")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161"/>
      <c r="C58" s="161"/>
      <c r="D58" s="161"/>
      <c r="E58" s="161"/>
      <c r="F58" s="34"/>
      <c r="G58" s="35" t="str">
        <f>IFERROR(__xludf.DUMMYFUNCTION("IF(A58=1,""Q"",IF(AND(REGEXMATCH(F58,""^\d\d,\d\d$""),VALUE(F58) &gt;= VALUE($G$2)),""Q"",""""))"),"")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161"/>
      <c r="C59" s="161"/>
      <c r="D59" s="161"/>
      <c r="E59" s="161"/>
      <c r="F59" s="34"/>
      <c r="G59" s="35" t="str">
        <f>IFERROR(__xludf.DUMMYFUNCTION("IF(A59=1,""Q"",IF(AND(REGEXMATCH(F59,""^\d\d,\d\d$""),VALUE(F59) &gt;= VALUE($G$2)),""Q"",""""))"),"")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161"/>
      <c r="C60" s="161"/>
      <c r="D60" s="161"/>
      <c r="E60" s="161"/>
      <c r="F60" s="34"/>
      <c r="G60" s="35" t="str">
        <f>IFERROR(__xludf.DUMMYFUNCTION("IF(A60=1,""Q"",IF(AND(REGEXMATCH(F60,""^\d\d,\d\d$""),VALUE(F60) &gt;= VALUE($G$2)),""Q"",""""))"),"")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161"/>
      <c r="C61" s="161"/>
      <c r="D61" s="161"/>
      <c r="E61" s="161"/>
      <c r="F61" s="34"/>
      <c r="G61" s="35" t="str">
        <f>IFERROR(__xludf.DUMMYFUNCTION("IF(A61=1,""Q"",IF(AND(REGEXMATCH(F61,""^\d\d,\d\d$""),VALUE(F61) &gt;= VALUE($G$2)),""Q"",""""))"),"")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161"/>
      <c r="C62" s="161"/>
      <c r="D62" s="161"/>
      <c r="E62" s="161"/>
      <c r="F62" s="34"/>
      <c r="G62" s="35" t="str">
        <f>IFERROR(__xludf.DUMMYFUNCTION("IF(A62=1,""Q"",IF(AND(REGEXMATCH(F62,""^\d\d,\d\d$""),VALUE(F62) &gt;= VALUE($G$2)),""Q"",""""))"),"")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161"/>
      <c r="C63" s="161"/>
      <c r="D63" s="161"/>
      <c r="E63" s="161"/>
      <c r="F63" s="34"/>
      <c r="G63" s="35" t="str">
        <f>IFERROR(__xludf.DUMMYFUNCTION("IF(A63=1,""Q"",IF(AND(REGEXMATCH(F63,""^\d\d,\d\d$""),VALUE(F63) &gt;= VALUE($G$2)),""Q"",""""))"),"")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161"/>
      <c r="C64" s="161"/>
      <c r="D64" s="161"/>
      <c r="E64" s="161"/>
      <c r="F64" s="34"/>
      <c r="G64" s="35" t="str">
        <f>IFERROR(__xludf.DUMMYFUNCTION("IF(A64=1,""Q"",IF(AND(REGEXMATCH(F64,""^\d\d,\d\d$""),VALUE(F64) &gt;= VALUE($G$2)),""Q"",""""))"),"")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161"/>
      <c r="C65" s="161"/>
      <c r="D65" s="161"/>
      <c r="E65" s="161"/>
      <c r="F65" s="34"/>
      <c r="G65" s="35" t="str">
        <f>IFERROR(__xludf.DUMMYFUNCTION("IF(A65=1,""Q"",IF(AND(REGEXMATCH(F65,""^\d\d,\d\d$""),VALUE(F65) &gt;= VALUE($G$2)),""Q"",""""))"),"")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161"/>
      <c r="C66" s="161"/>
      <c r="D66" s="161"/>
      <c r="E66" s="161"/>
      <c r="F66" s="34"/>
      <c r="G66" s="35" t="str">
        <f>IFERROR(__xludf.DUMMYFUNCTION("IF(A66=1,""Q"",IF(AND(REGEXMATCH(F66,""^\d\d,\d\d$""),VALUE(F66) &gt;= VALUE($G$2)),""Q"",""""))"),"")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161"/>
      <c r="C67" s="161"/>
      <c r="D67" s="161"/>
      <c r="E67" s="161"/>
      <c r="F67" s="34"/>
      <c r="G67" s="35" t="str">
        <f>IFERROR(__xludf.DUMMYFUNCTION("IF(A67=1,""Q"",IF(AND(REGEXMATCH(F67,""^\d\d,\d\d$""),VALUE(F67) &gt;= VALUE($G$2)),""Q"",""""))"),"")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161"/>
      <c r="C68" s="161"/>
      <c r="D68" s="161"/>
      <c r="E68" s="161"/>
      <c r="F68" s="34"/>
      <c r="G68" s="35" t="str">
        <f>IFERROR(__xludf.DUMMYFUNCTION("IF(A68=1,""Q"",IF(AND(REGEXMATCH(F68,""^\d\d,\d\d$""),VALUE(F68) &gt;= VALUE($G$2)),""Q"",""""))"),"")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161"/>
      <c r="C69" s="161"/>
      <c r="D69" s="161"/>
      <c r="E69" s="161"/>
      <c r="F69" s="34"/>
      <c r="G69" s="35" t="str">
        <f>IFERROR(__xludf.DUMMYFUNCTION("IF(A69=1,""Q"",IF(AND(REGEXMATCH(F69,""^\d\d,\d\d$""),VALUE(F69) &gt;= VALUE($G$2)),""Q"",""""))"),"")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161"/>
      <c r="C70" s="161"/>
      <c r="D70" s="161"/>
      <c r="E70" s="161"/>
      <c r="F70" s="34"/>
      <c r="G70" s="35" t="str">
        <f>IFERROR(__xludf.DUMMYFUNCTION("IF(A70=1,""Q"",IF(AND(REGEXMATCH(F70,""^\d\d,\d\d$""),VALUE(F70) &gt;= VALUE($G$2)),""Q"",""""))"),"")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161"/>
      <c r="C71" s="161"/>
      <c r="D71" s="161"/>
      <c r="E71" s="161"/>
      <c r="F71" s="34"/>
      <c r="G71" s="35" t="str">
        <f>IFERROR(__xludf.DUMMYFUNCTION("IF(A71=1,""Q"",IF(AND(REGEXMATCH(F71,""^\d\d,\d\d$""),VALUE(F71) &gt;= VALUE($G$2)),""Q"",""""))"),"")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161"/>
      <c r="C72" s="161"/>
      <c r="D72" s="161"/>
      <c r="E72" s="161"/>
      <c r="F72" s="34"/>
      <c r="G72" s="35" t="str">
        <f>IFERROR(__xludf.DUMMYFUNCTION("IF(A72=1,""Q"",IF(AND(REGEXMATCH(F72,""^\d\d,\d\d$""),VALUE(F72) &gt;= VALUE($G$2)),""Q"",""""))"),"")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161"/>
      <c r="C73" s="161"/>
      <c r="D73" s="161"/>
      <c r="E73" s="161"/>
      <c r="F73" s="34"/>
      <c r="G73" s="35" t="str">
        <f>IFERROR(__xludf.DUMMYFUNCTION("IF(A73=1,""Q"",IF(AND(REGEXMATCH(F73,""^\d\d,\d\d$""),VALUE(F73) &gt;= VALUE($G$2)),""Q"",""""))"),"")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161"/>
      <c r="C74" s="161"/>
      <c r="D74" s="161"/>
      <c r="E74" s="161"/>
      <c r="F74" s="34"/>
      <c r="G74" s="35" t="str">
        <f>IFERROR(__xludf.DUMMYFUNCTION("IF(A74=1,""Q"",IF(AND(REGEXMATCH(F74,""^\d\d,\d\d$""),VALUE(F74) &gt;= VALUE($G$2)),""Q"",""""))"),"")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161"/>
      <c r="C75" s="161"/>
      <c r="D75" s="161"/>
      <c r="E75" s="161"/>
      <c r="F75" s="34"/>
      <c r="G75" s="35" t="str">
        <f>IFERROR(__xludf.DUMMYFUNCTION("IF(A75=1,""Q"",IF(AND(REGEXMATCH(F75,""^\d\d,\d\d$""),VALUE(F75) &gt;= VALUE($G$2)),""Q"",""""))"),"")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161"/>
      <c r="C76" s="161"/>
      <c r="D76" s="161"/>
      <c r="E76" s="161"/>
      <c r="F76" s="34"/>
      <c r="G76" s="35" t="str">
        <f>IFERROR(__xludf.DUMMYFUNCTION("IF(A76=1,""Q"",IF(AND(REGEXMATCH(F76,""^\d\d,\d\d$""),VALUE(F76) &gt;= VALUE($G$2)),""Q"",""""))"),"")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161"/>
      <c r="C77" s="161"/>
      <c r="D77" s="161"/>
      <c r="E77" s="161"/>
      <c r="F77" s="34"/>
      <c r="G77" s="35" t="str">
        <f>IFERROR(__xludf.DUMMYFUNCTION("IF(A77=1,""Q"",IF(AND(REGEXMATCH(F77,""^\d\d,\d\d$""),VALUE(F77) &gt;= VALUE($G$2)),""Q"",""""))"),"")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161"/>
      <c r="C78" s="161"/>
      <c r="D78" s="161"/>
      <c r="E78" s="161"/>
      <c r="F78" s="34"/>
      <c r="G78" s="35" t="str">
        <f>IFERROR(__xludf.DUMMYFUNCTION("IF(A78=1,""Q"",IF(AND(REGEXMATCH(F78,""^\d\d,\d\d$""),VALUE(F78) &gt;= VALUE($G$2)),""Q"",""""))"),"")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161"/>
      <c r="C79" s="161"/>
      <c r="D79" s="161"/>
      <c r="E79" s="161"/>
      <c r="F79" s="34"/>
      <c r="G79" s="35" t="str">
        <f>IFERROR(__xludf.DUMMYFUNCTION("IF(A79=1,""Q"",IF(AND(REGEXMATCH(F79,""^\d\d,\d\d$""),VALUE(F79) &gt;= VALUE($G$2)),""Q"",""""))"),"")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161"/>
      <c r="C80" s="161"/>
      <c r="D80" s="161"/>
      <c r="E80" s="161"/>
      <c r="F80" s="34"/>
      <c r="G80" s="35" t="str">
        <f>IFERROR(__xludf.DUMMYFUNCTION("IF(A80=1,""Q"",IF(AND(REGEXMATCH(F80,""^\d\d,\d\d$""),VALUE(F80) &gt;= VALUE($G$2)),""Q"",""""))"),"")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161"/>
      <c r="C81" s="161"/>
      <c r="D81" s="161"/>
      <c r="E81" s="161"/>
      <c r="F81" s="34"/>
      <c r="G81" s="35" t="str">
        <f>IFERROR(__xludf.DUMMYFUNCTION("IF(A81=1,""Q"",IF(AND(REGEXMATCH(F81,""^\d\d,\d\d$""),VALUE(F81) &gt;= VALUE($G$2)),""Q"",""""))"),"")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161"/>
      <c r="C82" s="161"/>
      <c r="D82" s="161"/>
      <c r="E82" s="161"/>
      <c r="F82" s="34"/>
      <c r="G82" s="35" t="str">
        <f>IFERROR(__xludf.DUMMYFUNCTION("IF(A82=1,""Q"",IF(AND(REGEXMATCH(F82,""^\d\d,\d\d$""),VALUE(F82) &gt;= VALUE($G$2)),""Q"",""""))"),"")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161"/>
      <c r="C83" s="161"/>
      <c r="D83" s="161"/>
      <c r="E83" s="161"/>
      <c r="F83" s="34"/>
      <c r="G83" s="35" t="str">
        <f>IFERROR(__xludf.DUMMYFUNCTION("IF(A83=1,""Q"",IF(AND(REGEXMATCH(F83,""^\d\d,\d\d$""),VALUE(F83) &gt;= VALUE($G$2)),""Q"",""""))"),"")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161"/>
      <c r="C84" s="161"/>
      <c r="D84" s="161"/>
      <c r="E84" s="161"/>
      <c r="F84" s="34"/>
      <c r="G84" s="35" t="str">
        <f>IFERROR(__xludf.DUMMYFUNCTION("IF(A84=1,""Q"",IF(AND(REGEXMATCH(F84,""^\d\d,\d\d$""),VALUE(F84) &gt;= VALUE($G$2)),""Q"",""""))"),"")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161"/>
      <c r="C85" s="161"/>
      <c r="D85" s="161"/>
      <c r="E85" s="161"/>
      <c r="F85" s="34"/>
      <c r="G85" s="35" t="str">
        <f>IFERROR(__xludf.DUMMYFUNCTION("IF(A85=1,""Q"",IF(AND(REGEXMATCH(F85,""^\d\d,\d\d$""),VALUE(F85) &gt;= VALUE($G$2)),""Q"",""""))"),"")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161"/>
      <c r="C86" s="161"/>
      <c r="D86" s="161"/>
      <c r="E86" s="161"/>
      <c r="F86" s="34"/>
      <c r="G86" s="35" t="str">
        <f>IFERROR(__xludf.DUMMYFUNCTION("IF(A86=1,""Q"",IF(AND(REGEXMATCH(F86,""^\d\d,\d\d$""),VALUE(F86) &gt;= VALUE($G$2)),""Q"",""""))"),"")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161"/>
      <c r="C87" s="161"/>
      <c r="D87" s="161"/>
      <c r="E87" s="161"/>
      <c r="F87" s="34"/>
      <c r="G87" s="35" t="str">
        <f>IFERROR(__xludf.DUMMYFUNCTION("IF(A87=1,""Q"",IF(AND(REGEXMATCH(F87,""^\d\d,\d\d$""),VALUE(F87) &gt;= VALUE($G$2)),""Q"",""""))"),"")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161"/>
      <c r="C88" s="161"/>
      <c r="D88" s="161"/>
      <c r="E88" s="161"/>
      <c r="F88" s="34"/>
      <c r="G88" s="35" t="str">
        <f>IFERROR(__xludf.DUMMYFUNCTION("IF(A88=1,""Q"",IF(AND(REGEXMATCH(F88,""^\d\d,\d\d$""),VALUE(F88) &gt;= VALUE($G$2)),""Q"",""""))"),"")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161"/>
      <c r="C89" s="161"/>
      <c r="D89" s="161"/>
      <c r="E89" s="161"/>
      <c r="F89" s="34"/>
      <c r="G89" s="35" t="str">
        <f>IFERROR(__xludf.DUMMYFUNCTION("IF(A89=1,""Q"",IF(AND(REGEXMATCH(F89,""^\d\d,\d\d$""),VALUE(F89) &gt;= VALUE($G$2)),""Q"",""""))"),"")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161"/>
      <c r="C90" s="161"/>
      <c r="D90" s="161"/>
      <c r="E90" s="161"/>
      <c r="F90" s="34"/>
      <c r="G90" s="35" t="str">
        <f>IFERROR(__xludf.DUMMYFUNCTION("IF(A90=1,""Q"",IF(AND(REGEXMATCH(F90,""^\d\d,\d\d$""),VALUE(F90) &gt;= VALUE($G$2)),""Q"",""""))"),"")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161"/>
      <c r="C91" s="161"/>
      <c r="D91" s="161"/>
      <c r="E91" s="161"/>
      <c r="F91" s="34"/>
      <c r="G91" s="35" t="str">
        <f>IFERROR(__xludf.DUMMYFUNCTION("IF(A91=1,""Q"",IF(AND(REGEXMATCH(F91,""^\d\d,\d\d$""),VALUE(F91) &gt;= VALUE($G$2)),""Q"",""""))"),"")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161"/>
      <c r="C92" s="161"/>
      <c r="D92" s="161"/>
      <c r="E92" s="161"/>
      <c r="F92" s="34"/>
      <c r="G92" s="35" t="str">
        <f>IFERROR(__xludf.DUMMYFUNCTION("IF(A92=1,""Q"",IF(AND(REGEXMATCH(F92,""^\d\d,\d\d$""),VALUE(F92) &gt;= VALUE($G$2)),""Q"",""""))"),"")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161"/>
      <c r="C93" s="161"/>
      <c r="D93" s="161"/>
      <c r="E93" s="161"/>
      <c r="F93" s="34"/>
      <c r="G93" s="35" t="str">
        <f>IFERROR(__xludf.DUMMYFUNCTION("IF(A93=1,""Q"",IF(AND(REGEXMATCH(F93,""^\d\d,\d\d$""),VALUE(F93) &gt;= VALUE($G$2)),""Q"",""""))"),"")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161"/>
      <c r="C94" s="161"/>
      <c r="D94" s="161"/>
      <c r="E94" s="161"/>
      <c r="F94" s="34"/>
      <c r="G94" s="35" t="str">
        <f>IFERROR(__xludf.DUMMYFUNCTION("IF(A94=1,""Q"",IF(AND(REGEXMATCH(F94,""^\d\d,\d\d$""),VALUE(F94) &gt;= VALUE($G$2)),""Q"",""""))"),"")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161"/>
      <c r="C95" s="161"/>
      <c r="D95" s="161"/>
      <c r="E95" s="161"/>
      <c r="F95" s="34"/>
      <c r="G95" s="35" t="str">
        <f>IFERROR(__xludf.DUMMYFUNCTION("IF(A95=1,""Q"",IF(AND(REGEXMATCH(F95,""^\d\d,\d\d$""),VALUE(F95) &gt;= VALUE($G$2)),""Q"",""""))"),"")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161"/>
      <c r="C96" s="161"/>
      <c r="D96" s="161"/>
      <c r="E96" s="161"/>
      <c r="F96" s="34"/>
      <c r="G96" s="35" t="str">
        <f>IFERROR(__xludf.DUMMYFUNCTION("IF(A96=1,""Q"",IF(AND(REGEXMATCH(F96,""^\d\d,\d\d$""),VALUE(F96) &gt;= VALUE($G$2)),""Q"",""""))"),"")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161"/>
      <c r="C97" s="161"/>
      <c r="D97" s="161"/>
      <c r="E97" s="161"/>
      <c r="F97" s="34"/>
      <c r="G97" s="35" t="str">
        <f>IFERROR(__xludf.DUMMYFUNCTION("IF(A97=1,""Q"",IF(AND(REGEXMATCH(F97,""^\d\d,\d\d$""),VALUE(F97) &gt;= VALUE($G$2)),""Q"",""""))"),"")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161"/>
      <c r="C98" s="161"/>
      <c r="D98" s="161"/>
      <c r="E98" s="161"/>
      <c r="F98" s="34"/>
      <c r="G98" s="35" t="str">
        <f>IFERROR(__xludf.DUMMYFUNCTION("IF(A98=1,""Q"",IF(AND(REGEXMATCH(F98,""^\d\d,\d\d$""),VALUE(F98) &gt;= VALUE($G$2)),""Q"",""""))"),"")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161"/>
      <c r="C99" s="161"/>
      <c r="D99" s="161"/>
      <c r="E99" s="161"/>
      <c r="F99" s="34"/>
      <c r="G99" s="35" t="str">
        <f>IFERROR(__xludf.DUMMYFUNCTION("IF(A99=1,""Q"",IF(AND(REGEXMATCH(F99,""^\d\d,\d\d$""),VALUE(F99) &gt;= VALUE($G$2)),""Q"",""""))"),"")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161"/>
      <c r="C100" s="161"/>
      <c r="D100" s="161"/>
      <c r="E100" s="161"/>
      <c r="F100" s="34"/>
      <c r="G100" s="35" t="str">
        <f>IFERROR(__xludf.DUMMYFUNCTION("IF(A100=1,""Q"",IF(AND(REGEXMATCH(F100,""^\d\d,\d\d$""),VALUE(F100) &gt;= VALUE($G$2)),""Q"",""""))"),"")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161"/>
      <c r="C101" s="161"/>
      <c r="D101" s="161"/>
      <c r="E101" s="161"/>
      <c r="F101" s="34"/>
      <c r="G101" s="35" t="str">
        <f>IFERROR(__xludf.DUMMYFUNCTION("IF(A101=1,""Q"",IF(AND(REGEXMATCH(F101,""^\d\d,\d\d$""),VALUE(F101) &gt;= VALUE($G$2)),""Q"",""""))"),"")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161"/>
      <c r="C102" s="161"/>
      <c r="D102" s="161"/>
      <c r="E102" s="161"/>
      <c r="F102" s="34"/>
      <c r="G102" s="35" t="str">
        <f>IFERROR(__xludf.DUMMYFUNCTION("IF(A102=1,""Q"",IF(AND(REGEXMATCH(F102,""^\d\d,\d\d$""),VALUE(F102) &gt;= VALUE($G$2)),""Q"",""""))"),"")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161"/>
      <c r="C103" s="161"/>
      <c r="D103" s="161"/>
      <c r="E103" s="161"/>
      <c r="F103" s="34"/>
      <c r="G103" s="35" t="str">
        <f>IFERROR(__xludf.DUMMYFUNCTION("IF(A103=1,""Q"",IF(AND(REGEXMATCH(F103,""^\d\d,\d\d$""),VALUE(F103) &gt;= VALUE($G$2)),""Q"",""""))"),"")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F104" s="142"/>
      <c r="G104" s="142"/>
    </row>
    <row r="105">
      <c r="A105" s="64"/>
      <c r="F105" s="142"/>
      <c r="G105" s="142"/>
    </row>
    <row r="106">
      <c r="A106" s="64"/>
      <c r="F106" s="142"/>
      <c r="G106" s="142"/>
    </row>
    <row r="107">
      <c r="A107" s="64"/>
      <c r="F107" s="142"/>
      <c r="G107" s="142"/>
    </row>
    <row r="108">
      <c r="A108" s="64"/>
      <c r="F108" s="142"/>
      <c r="G108" s="142"/>
    </row>
    <row r="109">
      <c r="A109" s="64"/>
      <c r="F109" s="142"/>
      <c r="G109" s="142"/>
    </row>
    <row r="110">
      <c r="A110" s="64"/>
      <c r="F110" s="142"/>
      <c r="G110" s="142"/>
    </row>
    <row r="111">
      <c r="A111" s="64"/>
      <c r="F111" s="142"/>
      <c r="G111" s="142"/>
    </row>
    <row r="112">
      <c r="A112" s="64"/>
      <c r="F112" s="142"/>
      <c r="G112" s="142"/>
    </row>
    <row r="113">
      <c r="A113" s="64"/>
      <c r="F113" s="142"/>
      <c r="G113" s="142"/>
    </row>
    <row r="114">
      <c r="A114" s="64"/>
      <c r="F114" s="142"/>
      <c r="G114" s="142"/>
    </row>
    <row r="115">
      <c r="A115" s="64"/>
      <c r="F115" s="142"/>
      <c r="G115" s="142"/>
    </row>
    <row r="116">
      <c r="A116" s="64"/>
      <c r="F116" s="142"/>
      <c r="G116" s="142"/>
    </row>
    <row r="117">
      <c r="A117" s="64"/>
      <c r="F117" s="142"/>
      <c r="G117" s="142"/>
    </row>
    <row r="118">
      <c r="A118" s="64"/>
      <c r="F118" s="142"/>
      <c r="G118" s="142"/>
    </row>
    <row r="119">
      <c r="A119" s="64"/>
      <c r="F119" s="142"/>
      <c r="G119" s="142"/>
    </row>
    <row r="120">
      <c r="A120" s="64"/>
      <c r="F120" s="142"/>
      <c r="G120" s="142"/>
    </row>
    <row r="121">
      <c r="A121" s="64"/>
      <c r="F121" s="142"/>
      <c r="G121" s="142"/>
    </row>
    <row r="122">
      <c r="A122" s="64"/>
      <c r="F122" s="142"/>
      <c r="G122" s="142"/>
    </row>
    <row r="123">
      <c r="A123" s="64"/>
      <c r="F123" s="142"/>
      <c r="G123" s="142"/>
    </row>
    <row r="124">
      <c r="A124" s="64"/>
      <c r="F124" s="142"/>
      <c r="G124" s="142"/>
    </row>
    <row r="125">
      <c r="A125" s="64"/>
      <c r="F125" s="142"/>
      <c r="G125" s="142"/>
    </row>
    <row r="126">
      <c r="A126" s="64"/>
      <c r="F126" s="142"/>
      <c r="G126" s="142"/>
    </row>
    <row r="127">
      <c r="A127" s="64"/>
      <c r="F127" s="142"/>
      <c r="G127" s="142"/>
    </row>
    <row r="128">
      <c r="A128" s="64"/>
      <c r="F128" s="142"/>
      <c r="G128" s="142"/>
    </row>
    <row r="129">
      <c r="A129" s="64"/>
      <c r="F129" s="142"/>
      <c r="G129" s="142"/>
    </row>
    <row r="130">
      <c r="A130" s="64"/>
      <c r="F130" s="142"/>
      <c r="G130" s="142"/>
    </row>
    <row r="131">
      <c r="A131" s="64"/>
      <c r="F131" s="142"/>
      <c r="G131" s="142"/>
    </row>
    <row r="132">
      <c r="A132" s="64"/>
      <c r="F132" s="142"/>
      <c r="G132" s="142"/>
    </row>
    <row r="133">
      <c r="A133" s="64"/>
      <c r="F133" s="142"/>
      <c r="G133" s="142"/>
    </row>
    <row r="134">
      <c r="A134" s="64"/>
      <c r="F134" s="142"/>
      <c r="G134" s="142"/>
    </row>
    <row r="135">
      <c r="A135" s="64"/>
      <c r="F135" s="142"/>
      <c r="G135" s="142"/>
    </row>
    <row r="136">
      <c r="A136" s="64"/>
      <c r="F136" s="142"/>
      <c r="G136" s="142"/>
    </row>
    <row r="137">
      <c r="A137" s="64"/>
      <c r="F137" s="142"/>
      <c r="G137" s="142"/>
    </row>
    <row r="138">
      <c r="A138" s="64"/>
      <c r="F138" s="142"/>
      <c r="G138" s="142"/>
    </row>
    <row r="139">
      <c r="A139" s="64"/>
      <c r="F139" s="142"/>
      <c r="G139" s="142"/>
    </row>
    <row r="140">
      <c r="A140" s="64"/>
      <c r="F140" s="142"/>
      <c r="G140" s="142"/>
    </row>
    <row r="141">
      <c r="A141" s="64"/>
      <c r="F141" s="142"/>
      <c r="G141" s="142"/>
    </row>
    <row r="142">
      <c r="A142" s="64"/>
      <c r="F142" s="142"/>
      <c r="G142" s="142"/>
    </row>
    <row r="143">
      <c r="A143" s="64"/>
      <c r="F143" s="142"/>
      <c r="G143" s="142"/>
    </row>
    <row r="144">
      <c r="A144" s="64"/>
      <c r="F144" s="142"/>
      <c r="G144" s="142"/>
    </row>
    <row r="145">
      <c r="A145" s="64"/>
      <c r="F145" s="142"/>
      <c r="G145" s="142"/>
    </row>
    <row r="146">
      <c r="A146" s="64"/>
      <c r="F146" s="142"/>
      <c r="G146" s="142"/>
    </row>
    <row r="147">
      <c r="A147" s="64"/>
      <c r="F147" s="142"/>
      <c r="G147" s="142"/>
    </row>
    <row r="148">
      <c r="A148" s="64"/>
      <c r="F148" s="142"/>
      <c r="G148" s="142"/>
    </row>
    <row r="149">
      <c r="A149" s="64"/>
      <c r="F149" s="142"/>
      <c r="G149" s="142"/>
    </row>
    <row r="150">
      <c r="A150" s="64"/>
      <c r="F150" s="142"/>
      <c r="G150" s="142"/>
    </row>
    <row r="151">
      <c r="A151" s="64"/>
      <c r="F151" s="142"/>
      <c r="G151" s="142"/>
    </row>
    <row r="152">
      <c r="A152" s="64"/>
      <c r="F152" s="142"/>
      <c r="G152" s="142"/>
    </row>
    <row r="153">
      <c r="A153" s="64"/>
      <c r="F153" s="142"/>
      <c r="G153" s="142"/>
    </row>
    <row r="154">
      <c r="A154" s="64"/>
      <c r="F154" s="142"/>
      <c r="G154" s="142"/>
    </row>
    <row r="155">
      <c r="A155" s="64"/>
      <c r="F155" s="142"/>
      <c r="G155" s="142"/>
    </row>
    <row r="156">
      <c r="A156" s="64"/>
      <c r="F156" s="142"/>
      <c r="G156" s="142"/>
    </row>
    <row r="157">
      <c r="A157" s="64"/>
      <c r="F157" s="142"/>
      <c r="G157" s="142"/>
    </row>
    <row r="158">
      <c r="A158" s="64"/>
      <c r="F158" s="142"/>
      <c r="G158" s="142"/>
    </row>
    <row r="159">
      <c r="A159" s="64"/>
      <c r="F159" s="142"/>
      <c r="G159" s="142"/>
    </row>
    <row r="160">
      <c r="A160" s="64"/>
      <c r="F160" s="142"/>
      <c r="G160" s="142"/>
    </row>
    <row r="161">
      <c r="A161" s="64"/>
      <c r="F161" s="142"/>
      <c r="G161" s="142"/>
    </row>
    <row r="162">
      <c r="A162" s="64"/>
      <c r="F162" s="142"/>
      <c r="G162" s="142"/>
    </row>
    <row r="163">
      <c r="A163" s="64"/>
      <c r="F163" s="142"/>
      <c r="G163" s="142"/>
    </row>
    <row r="164">
      <c r="A164" s="64"/>
      <c r="F164" s="142"/>
      <c r="G164" s="142"/>
    </row>
    <row r="165">
      <c r="A165" s="64"/>
      <c r="F165" s="142"/>
      <c r="G165" s="142"/>
    </row>
    <row r="166">
      <c r="A166" s="64"/>
      <c r="F166" s="142"/>
      <c r="G166" s="142"/>
    </row>
    <row r="167">
      <c r="A167" s="64"/>
      <c r="F167" s="142"/>
      <c r="G167" s="142"/>
    </row>
    <row r="168">
      <c r="A168" s="64"/>
      <c r="F168" s="142"/>
      <c r="G168" s="142"/>
    </row>
    <row r="169">
      <c r="A169" s="64"/>
      <c r="F169" s="142"/>
      <c r="G169" s="142"/>
    </row>
    <row r="170">
      <c r="A170" s="64"/>
      <c r="F170" s="142"/>
      <c r="G170" s="142"/>
    </row>
    <row r="171">
      <c r="A171" s="64"/>
      <c r="F171" s="142"/>
      <c r="G171" s="142"/>
    </row>
    <row r="172">
      <c r="A172" s="64"/>
      <c r="F172" s="142"/>
      <c r="G172" s="142"/>
    </row>
    <row r="173">
      <c r="A173" s="64"/>
      <c r="F173" s="142"/>
      <c r="G173" s="142"/>
    </row>
    <row r="174">
      <c r="A174" s="64"/>
      <c r="F174" s="142"/>
      <c r="G174" s="142"/>
    </row>
    <row r="175">
      <c r="A175" s="64"/>
      <c r="F175" s="142"/>
      <c r="G175" s="142"/>
    </row>
    <row r="176">
      <c r="A176" s="64"/>
      <c r="F176" s="142"/>
      <c r="G176" s="142"/>
    </row>
    <row r="177">
      <c r="A177" s="64"/>
      <c r="F177" s="142"/>
      <c r="G177" s="142"/>
    </row>
    <row r="178">
      <c r="A178" s="64"/>
      <c r="F178" s="142"/>
      <c r="G178" s="142"/>
    </row>
    <row r="179">
      <c r="A179" s="64"/>
      <c r="F179" s="142"/>
      <c r="G179" s="142"/>
    </row>
    <row r="180">
      <c r="A180" s="64"/>
      <c r="F180" s="142"/>
      <c r="G180" s="142"/>
    </row>
    <row r="181">
      <c r="A181" s="64"/>
      <c r="F181" s="142"/>
      <c r="G181" s="142"/>
    </row>
    <row r="182">
      <c r="A182" s="64"/>
      <c r="F182" s="142"/>
      <c r="G182" s="142"/>
    </row>
    <row r="183">
      <c r="A183" s="64"/>
      <c r="F183" s="142"/>
      <c r="G183" s="142"/>
    </row>
    <row r="184">
      <c r="A184" s="64"/>
      <c r="F184" s="142"/>
      <c r="G184" s="142"/>
    </row>
    <row r="185">
      <c r="A185" s="64"/>
      <c r="F185" s="142"/>
      <c r="G185" s="142"/>
    </row>
    <row r="186">
      <c r="A186" s="64"/>
      <c r="F186" s="142"/>
      <c r="G186" s="142"/>
    </row>
    <row r="187">
      <c r="A187" s="64"/>
      <c r="F187" s="142"/>
      <c r="G187" s="142"/>
    </row>
    <row r="188">
      <c r="A188" s="64"/>
      <c r="F188" s="142"/>
      <c r="G188" s="142"/>
    </row>
    <row r="189">
      <c r="A189" s="64"/>
      <c r="F189" s="142"/>
      <c r="G189" s="142"/>
    </row>
    <row r="190">
      <c r="A190" s="64"/>
      <c r="F190" s="142"/>
      <c r="G190" s="142"/>
    </row>
    <row r="191">
      <c r="A191" s="64"/>
      <c r="F191" s="142"/>
      <c r="G191" s="142"/>
    </row>
    <row r="192">
      <c r="A192" s="64"/>
      <c r="F192" s="142"/>
      <c r="G192" s="142"/>
    </row>
    <row r="193">
      <c r="A193" s="64"/>
      <c r="F193" s="142"/>
      <c r="G193" s="142"/>
    </row>
    <row r="194">
      <c r="A194" s="64"/>
      <c r="F194" s="142"/>
      <c r="G194" s="142"/>
    </row>
    <row r="195">
      <c r="A195" s="64"/>
      <c r="F195" s="142"/>
      <c r="G195" s="142"/>
    </row>
    <row r="196">
      <c r="A196" s="64"/>
      <c r="F196" s="142"/>
      <c r="G196" s="142"/>
    </row>
    <row r="197">
      <c r="A197" s="64"/>
      <c r="F197" s="142"/>
      <c r="G197" s="142"/>
    </row>
    <row r="198">
      <c r="A198" s="64"/>
      <c r="F198" s="142"/>
      <c r="G198" s="142"/>
    </row>
    <row r="199">
      <c r="A199" s="64"/>
      <c r="F199" s="142"/>
      <c r="G199" s="142"/>
    </row>
    <row r="200">
      <c r="A200" s="64"/>
      <c r="F200" s="142"/>
      <c r="G200" s="142"/>
    </row>
    <row r="201">
      <c r="A201" s="64"/>
      <c r="F201" s="142"/>
      <c r="G201" s="142"/>
    </row>
    <row r="202">
      <c r="A202" s="64"/>
      <c r="F202" s="142"/>
      <c r="G202" s="142"/>
    </row>
    <row r="203">
      <c r="A203" s="64"/>
      <c r="F203" s="142"/>
      <c r="G203" s="142"/>
    </row>
    <row r="204">
      <c r="A204" s="64"/>
      <c r="F204" s="142"/>
      <c r="G204" s="142"/>
    </row>
    <row r="205">
      <c r="A205" s="64"/>
      <c r="F205" s="142"/>
      <c r="G205" s="142"/>
    </row>
    <row r="206">
      <c r="A206" s="64"/>
      <c r="F206" s="142"/>
      <c r="G206" s="142"/>
    </row>
    <row r="207">
      <c r="A207" s="64"/>
      <c r="F207" s="142"/>
      <c r="G207" s="142"/>
    </row>
    <row r="208">
      <c r="A208" s="64"/>
      <c r="F208" s="142"/>
      <c r="G208" s="142"/>
    </row>
    <row r="209">
      <c r="A209" s="64"/>
      <c r="F209" s="142"/>
      <c r="G209" s="142"/>
    </row>
    <row r="210">
      <c r="A210" s="64"/>
      <c r="F210" s="142"/>
      <c r="G210" s="142"/>
    </row>
    <row r="211">
      <c r="A211" s="64"/>
      <c r="F211" s="142"/>
      <c r="G211" s="142"/>
    </row>
    <row r="212">
      <c r="A212" s="64"/>
      <c r="F212" s="142"/>
      <c r="G212" s="142"/>
    </row>
    <row r="213">
      <c r="A213" s="64"/>
      <c r="F213" s="142"/>
      <c r="G213" s="142"/>
    </row>
    <row r="214">
      <c r="A214" s="64"/>
      <c r="F214" s="142"/>
      <c r="G214" s="142"/>
    </row>
    <row r="215">
      <c r="A215" s="64"/>
      <c r="F215" s="142"/>
      <c r="G215" s="142"/>
    </row>
    <row r="216">
      <c r="A216" s="64"/>
      <c r="F216" s="142"/>
      <c r="G216" s="142"/>
    </row>
    <row r="217">
      <c r="A217" s="64"/>
      <c r="F217" s="142"/>
      <c r="G217" s="142"/>
    </row>
    <row r="218">
      <c r="A218" s="64"/>
      <c r="F218" s="142"/>
      <c r="G218" s="142"/>
    </row>
    <row r="219">
      <c r="A219" s="64"/>
      <c r="F219" s="142"/>
      <c r="G219" s="142"/>
    </row>
    <row r="220">
      <c r="A220" s="64"/>
      <c r="F220" s="142"/>
      <c r="G220" s="142"/>
    </row>
    <row r="221">
      <c r="A221" s="64"/>
      <c r="F221" s="142"/>
      <c r="G221" s="142"/>
    </row>
    <row r="222">
      <c r="A222" s="64"/>
      <c r="F222" s="142"/>
      <c r="G222" s="142"/>
    </row>
    <row r="223">
      <c r="A223" s="64"/>
      <c r="F223" s="142"/>
      <c r="G223" s="142"/>
    </row>
    <row r="224">
      <c r="A224" s="64"/>
      <c r="F224" s="142"/>
      <c r="G224" s="142"/>
    </row>
    <row r="225">
      <c r="A225" s="64"/>
      <c r="F225" s="142"/>
      <c r="G225" s="142"/>
    </row>
    <row r="226">
      <c r="A226" s="64"/>
      <c r="F226" s="142"/>
      <c r="G226" s="142"/>
    </row>
    <row r="227">
      <c r="A227" s="64"/>
      <c r="F227" s="142"/>
      <c r="G227" s="142"/>
    </row>
    <row r="228">
      <c r="A228" s="64"/>
      <c r="F228" s="142"/>
      <c r="G228" s="142"/>
    </row>
    <row r="229">
      <c r="A229" s="64"/>
      <c r="F229" s="142"/>
      <c r="G229" s="142"/>
    </row>
    <row r="230">
      <c r="A230" s="64"/>
      <c r="F230" s="142"/>
      <c r="G230" s="142"/>
    </row>
    <row r="231">
      <c r="A231" s="64"/>
      <c r="F231" s="142"/>
      <c r="G231" s="142"/>
    </row>
    <row r="232">
      <c r="A232" s="64"/>
      <c r="F232" s="142"/>
      <c r="G232" s="142"/>
    </row>
    <row r="233">
      <c r="A233" s="64"/>
      <c r="F233" s="142"/>
      <c r="G233" s="142"/>
    </row>
    <row r="234">
      <c r="A234" s="64"/>
      <c r="F234" s="142"/>
      <c r="G234" s="142"/>
    </row>
    <row r="235">
      <c r="A235" s="64"/>
      <c r="F235" s="142"/>
      <c r="G235" s="142"/>
    </row>
    <row r="236">
      <c r="A236" s="64"/>
      <c r="F236" s="142"/>
      <c r="G236" s="142"/>
    </row>
    <row r="237">
      <c r="A237" s="64"/>
      <c r="F237" s="142"/>
      <c r="G237" s="142"/>
    </row>
    <row r="238">
      <c r="A238" s="64"/>
      <c r="F238" s="142"/>
      <c r="G238" s="142"/>
    </row>
    <row r="239">
      <c r="A239" s="64"/>
      <c r="F239" s="142"/>
      <c r="G239" s="142"/>
    </row>
    <row r="240">
      <c r="A240" s="64"/>
      <c r="F240" s="142"/>
      <c r="G240" s="142"/>
    </row>
    <row r="241">
      <c r="A241" s="64"/>
      <c r="F241" s="142"/>
      <c r="G241" s="142"/>
    </row>
    <row r="242">
      <c r="A242" s="64"/>
      <c r="F242" s="142"/>
      <c r="G242" s="142"/>
    </row>
    <row r="243">
      <c r="A243" s="64"/>
      <c r="F243" s="142"/>
      <c r="G243" s="142"/>
    </row>
    <row r="244">
      <c r="A244" s="64"/>
      <c r="F244" s="142"/>
      <c r="G244" s="142"/>
    </row>
    <row r="245">
      <c r="A245" s="64"/>
      <c r="F245" s="142"/>
      <c r="G245" s="142"/>
    </row>
    <row r="246">
      <c r="A246" s="64"/>
      <c r="F246" s="142"/>
      <c r="G246" s="142"/>
    </row>
    <row r="247">
      <c r="A247" s="64"/>
      <c r="F247" s="142"/>
      <c r="G247" s="142"/>
    </row>
    <row r="248">
      <c r="A248" s="64"/>
      <c r="F248" s="142"/>
      <c r="G248" s="142"/>
    </row>
    <row r="249">
      <c r="A249" s="64"/>
      <c r="F249" s="142"/>
      <c r="G249" s="142"/>
    </row>
    <row r="250">
      <c r="A250" s="64"/>
      <c r="F250" s="142"/>
      <c r="G250" s="142"/>
    </row>
    <row r="251">
      <c r="A251" s="64"/>
      <c r="F251" s="142"/>
      <c r="G251" s="142"/>
    </row>
    <row r="252">
      <c r="A252" s="64"/>
      <c r="F252" s="142"/>
      <c r="G252" s="142"/>
    </row>
    <row r="253">
      <c r="A253" s="64"/>
      <c r="F253" s="142"/>
      <c r="G253" s="142"/>
    </row>
    <row r="254">
      <c r="A254" s="64"/>
      <c r="F254" s="142"/>
      <c r="G254" s="142"/>
    </row>
    <row r="255">
      <c r="A255" s="64"/>
      <c r="F255" s="142"/>
      <c r="G255" s="142"/>
    </row>
    <row r="256">
      <c r="A256" s="64"/>
      <c r="F256" s="142"/>
      <c r="G256" s="142"/>
    </row>
    <row r="257">
      <c r="A257" s="64"/>
      <c r="F257" s="142"/>
      <c r="G257" s="142"/>
    </row>
    <row r="258">
      <c r="A258" s="64"/>
      <c r="F258" s="142"/>
      <c r="G258" s="142"/>
    </row>
    <row r="259">
      <c r="A259" s="64"/>
      <c r="F259" s="142"/>
      <c r="G259" s="142"/>
    </row>
    <row r="260">
      <c r="A260" s="64"/>
      <c r="F260" s="142"/>
      <c r="G260" s="142"/>
    </row>
    <row r="261">
      <c r="A261" s="64"/>
      <c r="F261" s="142"/>
      <c r="G261" s="142"/>
    </row>
    <row r="262">
      <c r="A262" s="64"/>
      <c r="F262" s="142"/>
      <c r="G262" s="142"/>
    </row>
    <row r="263">
      <c r="A263" s="64"/>
      <c r="F263" s="142"/>
      <c r="G263" s="142"/>
    </row>
    <row r="264">
      <c r="A264" s="64"/>
      <c r="F264" s="142"/>
      <c r="G264" s="142"/>
    </row>
    <row r="265">
      <c r="A265" s="64"/>
      <c r="F265" s="142"/>
      <c r="G265" s="142"/>
    </row>
    <row r="266">
      <c r="A266" s="64"/>
      <c r="F266" s="142"/>
      <c r="G266" s="142"/>
    </row>
    <row r="267">
      <c r="A267" s="64"/>
      <c r="F267" s="142"/>
      <c r="G267" s="142"/>
    </row>
    <row r="268">
      <c r="A268" s="64"/>
      <c r="F268" s="142"/>
      <c r="G268" s="142"/>
    </row>
    <row r="269">
      <c r="A269" s="64"/>
      <c r="F269" s="142"/>
      <c r="G269" s="142"/>
    </row>
    <row r="270">
      <c r="A270" s="64"/>
      <c r="F270" s="142"/>
      <c r="G270" s="142"/>
    </row>
    <row r="271">
      <c r="A271" s="64"/>
      <c r="F271" s="142"/>
      <c r="G271" s="142"/>
    </row>
    <row r="272">
      <c r="A272" s="64"/>
      <c r="F272" s="142"/>
      <c r="G272" s="142"/>
    </row>
    <row r="273">
      <c r="A273" s="64"/>
      <c r="F273" s="142"/>
      <c r="G273" s="142"/>
    </row>
    <row r="274">
      <c r="A274" s="64"/>
      <c r="F274" s="142"/>
      <c r="G274" s="142"/>
    </row>
    <row r="275">
      <c r="A275" s="64"/>
      <c r="F275" s="142"/>
      <c r="G275" s="142"/>
    </row>
    <row r="276">
      <c r="A276" s="64"/>
      <c r="F276" s="142"/>
      <c r="G276" s="142"/>
    </row>
    <row r="277">
      <c r="A277" s="64"/>
      <c r="F277" s="142"/>
      <c r="G277" s="142"/>
    </row>
    <row r="278">
      <c r="A278" s="64"/>
      <c r="F278" s="142"/>
      <c r="G278" s="142"/>
    </row>
    <row r="279">
      <c r="A279" s="64"/>
      <c r="F279" s="142"/>
      <c r="G279" s="142"/>
    </row>
    <row r="280">
      <c r="A280" s="64"/>
      <c r="F280" s="142"/>
      <c r="G280" s="142"/>
    </row>
    <row r="281">
      <c r="A281" s="64"/>
      <c r="F281" s="142"/>
      <c r="G281" s="142"/>
    </row>
    <row r="282">
      <c r="A282" s="64"/>
      <c r="F282" s="142"/>
      <c r="G282" s="142"/>
    </row>
    <row r="283">
      <c r="A283" s="64"/>
      <c r="F283" s="142"/>
      <c r="G283" s="142"/>
    </row>
    <row r="284">
      <c r="A284" s="64"/>
      <c r="F284" s="142"/>
      <c r="G284" s="142"/>
    </row>
    <row r="285">
      <c r="A285" s="64"/>
      <c r="F285" s="142"/>
      <c r="G285" s="142"/>
    </row>
    <row r="286">
      <c r="A286" s="64"/>
      <c r="F286" s="142"/>
      <c r="G286" s="142"/>
    </row>
    <row r="287">
      <c r="A287" s="64"/>
      <c r="F287" s="142"/>
      <c r="G287" s="142"/>
    </row>
    <row r="288">
      <c r="A288" s="64"/>
      <c r="F288" s="142"/>
      <c r="G288" s="142"/>
    </row>
    <row r="289">
      <c r="A289" s="64"/>
      <c r="F289" s="142"/>
      <c r="G289" s="142"/>
    </row>
    <row r="290">
      <c r="A290" s="64"/>
      <c r="F290" s="142"/>
      <c r="G290" s="142"/>
    </row>
    <row r="291">
      <c r="A291" s="64"/>
      <c r="F291" s="142"/>
      <c r="G291" s="142"/>
    </row>
    <row r="292">
      <c r="A292" s="64"/>
      <c r="F292" s="142"/>
      <c r="G292" s="142"/>
    </row>
    <row r="293">
      <c r="A293" s="64"/>
      <c r="F293" s="142"/>
      <c r="G293" s="142"/>
    </row>
    <row r="294">
      <c r="A294" s="64"/>
      <c r="F294" s="142"/>
      <c r="G294" s="142"/>
    </row>
    <row r="295">
      <c r="A295" s="64"/>
      <c r="F295" s="142"/>
      <c r="G295" s="142"/>
    </row>
    <row r="296">
      <c r="A296" s="64"/>
      <c r="F296" s="142"/>
      <c r="G296" s="142"/>
    </row>
    <row r="297">
      <c r="A297" s="64"/>
      <c r="F297" s="142"/>
      <c r="G297" s="142"/>
    </row>
    <row r="298">
      <c r="A298" s="64"/>
      <c r="F298" s="142"/>
      <c r="G298" s="142"/>
    </row>
    <row r="299">
      <c r="A299" s="64"/>
      <c r="F299" s="142"/>
      <c r="G299" s="142"/>
    </row>
    <row r="300">
      <c r="A300" s="64"/>
      <c r="F300" s="142"/>
      <c r="G300" s="142"/>
    </row>
    <row r="301">
      <c r="A301" s="64"/>
      <c r="F301" s="142"/>
      <c r="G301" s="142"/>
    </row>
    <row r="302">
      <c r="A302" s="64"/>
      <c r="F302" s="142"/>
      <c r="G302" s="142"/>
    </row>
    <row r="303">
      <c r="A303" s="64"/>
      <c r="F303" s="142"/>
      <c r="G303" s="142"/>
    </row>
    <row r="304">
      <c r="A304" s="64"/>
      <c r="F304" s="142"/>
      <c r="G304" s="142"/>
    </row>
    <row r="305">
      <c r="A305" s="64"/>
      <c r="F305" s="142"/>
      <c r="G305" s="142"/>
    </row>
    <row r="306">
      <c r="A306" s="64"/>
      <c r="F306" s="142"/>
      <c r="G306" s="142"/>
    </row>
    <row r="307">
      <c r="A307" s="64"/>
      <c r="F307" s="142"/>
      <c r="G307" s="142"/>
    </row>
    <row r="308">
      <c r="A308" s="64"/>
      <c r="F308" s="142"/>
      <c r="G308" s="142"/>
    </row>
    <row r="309">
      <c r="A309" s="64"/>
      <c r="F309" s="142"/>
      <c r="G309" s="142"/>
    </row>
    <row r="310">
      <c r="A310" s="64"/>
      <c r="F310" s="142"/>
      <c r="G310" s="142"/>
    </row>
    <row r="311">
      <c r="A311" s="64"/>
      <c r="F311" s="142"/>
      <c r="G311" s="142"/>
    </row>
    <row r="312">
      <c r="A312" s="64"/>
      <c r="F312" s="142"/>
      <c r="G312" s="142"/>
    </row>
    <row r="313">
      <c r="A313" s="64"/>
      <c r="F313" s="142"/>
      <c r="G313" s="142"/>
    </row>
    <row r="314">
      <c r="A314" s="64"/>
      <c r="F314" s="142"/>
      <c r="G314" s="142"/>
    </row>
    <row r="315">
      <c r="A315" s="64"/>
      <c r="F315" s="142"/>
      <c r="G315" s="142"/>
    </row>
    <row r="316">
      <c r="A316" s="64"/>
      <c r="F316" s="142"/>
      <c r="G316" s="142"/>
    </row>
    <row r="317">
      <c r="A317" s="64"/>
      <c r="F317" s="142"/>
      <c r="G317" s="142"/>
    </row>
    <row r="318">
      <c r="A318" s="64"/>
      <c r="F318" s="142"/>
      <c r="G318" s="142"/>
    </row>
    <row r="319">
      <c r="A319" s="64"/>
      <c r="F319" s="142"/>
      <c r="G319" s="142"/>
    </row>
    <row r="320">
      <c r="A320" s="64"/>
      <c r="F320" s="142"/>
      <c r="G320" s="142"/>
    </row>
    <row r="321">
      <c r="A321" s="64"/>
      <c r="F321" s="142"/>
      <c r="G321" s="142"/>
    </row>
    <row r="322">
      <c r="A322" s="64"/>
      <c r="F322" s="142"/>
      <c r="G322" s="142"/>
    </row>
    <row r="323">
      <c r="A323" s="64"/>
      <c r="F323" s="142"/>
      <c r="G323" s="142"/>
    </row>
    <row r="324">
      <c r="A324" s="64"/>
      <c r="F324" s="142"/>
      <c r="G324" s="142"/>
    </row>
    <row r="325">
      <c r="A325" s="64"/>
      <c r="F325" s="142"/>
      <c r="G325" s="142"/>
    </row>
    <row r="326">
      <c r="A326" s="64"/>
      <c r="F326" s="142"/>
      <c r="G326" s="142"/>
    </row>
    <row r="327">
      <c r="A327" s="64"/>
      <c r="F327" s="142"/>
      <c r="G327" s="142"/>
    </row>
    <row r="328">
      <c r="A328" s="64"/>
      <c r="F328" s="142"/>
      <c r="G328" s="142"/>
    </row>
    <row r="329">
      <c r="A329" s="64"/>
      <c r="F329" s="142"/>
      <c r="G329" s="142"/>
    </row>
    <row r="330">
      <c r="A330" s="64"/>
      <c r="F330" s="142"/>
      <c r="G330" s="142"/>
    </row>
    <row r="331">
      <c r="A331" s="64"/>
      <c r="F331" s="142"/>
      <c r="G331" s="142"/>
    </row>
    <row r="332">
      <c r="A332" s="64"/>
      <c r="F332" s="142"/>
      <c r="G332" s="142"/>
    </row>
    <row r="333">
      <c r="A333" s="64"/>
      <c r="F333" s="142"/>
      <c r="G333" s="142"/>
    </row>
    <row r="334">
      <c r="A334" s="64"/>
      <c r="F334" s="142"/>
      <c r="G334" s="142"/>
    </row>
    <row r="335">
      <c r="A335" s="64"/>
      <c r="F335" s="142"/>
      <c r="G335" s="142"/>
    </row>
    <row r="336">
      <c r="A336" s="64"/>
      <c r="F336" s="142"/>
      <c r="G336" s="142"/>
    </row>
    <row r="337">
      <c r="A337" s="64"/>
      <c r="F337" s="142"/>
      <c r="G337" s="142"/>
    </row>
    <row r="338">
      <c r="A338" s="64"/>
      <c r="F338" s="142"/>
      <c r="G338" s="142"/>
    </row>
    <row r="339">
      <c r="A339" s="64"/>
      <c r="F339" s="142"/>
      <c r="G339" s="142"/>
    </row>
    <row r="340">
      <c r="A340" s="64"/>
      <c r="F340" s="142"/>
      <c r="G340" s="142"/>
    </row>
    <row r="341">
      <c r="A341" s="64"/>
      <c r="F341" s="142"/>
      <c r="G341" s="142"/>
    </row>
    <row r="342">
      <c r="A342" s="64"/>
      <c r="F342" s="142"/>
      <c r="G342" s="142"/>
    </row>
    <row r="343">
      <c r="A343" s="64"/>
      <c r="F343" s="142"/>
      <c r="G343" s="142"/>
    </row>
    <row r="344">
      <c r="A344" s="64"/>
      <c r="F344" s="142"/>
      <c r="G344" s="142"/>
    </row>
    <row r="345">
      <c r="A345" s="64"/>
      <c r="F345" s="142"/>
      <c r="G345" s="142"/>
    </row>
    <row r="346">
      <c r="A346" s="64"/>
      <c r="F346" s="142"/>
      <c r="G346" s="142"/>
    </row>
    <row r="347">
      <c r="A347" s="64"/>
      <c r="F347" s="142"/>
      <c r="G347" s="142"/>
    </row>
    <row r="348">
      <c r="A348" s="64"/>
      <c r="F348" s="142"/>
      <c r="G348" s="142"/>
    </row>
    <row r="349">
      <c r="A349" s="64"/>
      <c r="F349" s="142"/>
      <c r="G349" s="142"/>
    </row>
    <row r="350">
      <c r="A350" s="64"/>
      <c r="F350" s="142"/>
      <c r="G350" s="142"/>
    </row>
    <row r="351">
      <c r="A351" s="64"/>
      <c r="F351" s="142"/>
      <c r="G351" s="142"/>
    </row>
    <row r="352">
      <c r="A352" s="64"/>
      <c r="F352" s="142"/>
      <c r="G352" s="142"/>
    </row>
    <row r="353">
      <c r="A353" s="64"/>
      <c r="F353" s="142"/>
      <c r="G353" s="142"/>
    </row>
    <row r="354">
      <c r="A354" s="64"/>
      <c r="F354" s="142"/>
      <c r="G354" s="142"/>
    </row>
    <row r="355">
      <c r="A355" s="64"/>
      <c r="F355" s="142"/>
      <c r="G355" s="142"/>
    </row>
    <row r="356">
      <c r="A356" s="64"/>
      <c r="F356" s="142"/>
      <c r="G356" s="142"/>
    </row>
    <row r="357">
      <c r="A357" s="64"/>
      <c r="F357" s="142"/>
      <c r="G357" s="142"/>
    </row>
    <row r="358">
      <c r="A358" s="64"/>
      <c r="F358" s="142"/>
      <c r="G358" s="142"/>
    </row>
    <row r="359">
      <c r="A359" s="64"/>
      <c r="F359" s="142"/>
      <c r="G359" s="142"/>
    </row>
    <row r="360">
      <c r="A360" s="64"/>
      <c r="F360" s="142"/>
      <c r="G360" s="142"/>
    </row>
    <row r="361">
      <c r="A361" s="64"/>
      <c r="F361" s="142"/>
      <c r="G361" s="142"/>
    </row>
    <row r="362">
      <c r="A362" s="64"/>
      <c r="F362" s="142"/>
      <c r="G362" s="142"/>
    </row>
    <row r="363">
      <c r="A363" s="64"/>
      <c r="F363" s="142"/>
      <c r="G363" s="142"/>
    </row>
    <row r="364">
      <c r="A364" s="64"/>
      <c r="F364" s="142"/>
      <c r="G364" s="142"/>
    </row>
    <row r="365">
      <c r="A365" s="64"/>
      <c r="F365" s="142"/>
      <c r="G365" s="142"/>
    </row>
    <row r="366">
      <c r="A366" s="64"/>
      <c r="F366" s="142"/>
      <c r="G366" s="142"/>
    </row>
    <row r="367">
      <c r="A367" s="64"/>
      <c r="F367" s="142"/>
      <c r="G367" s="142"/>
    </row>
    <row r="368">
      <c r="A368" s="64"/>
      <c r="F368" s="142"/>
      <c r="G368" s="142"/>
    </row>
    <row r="369">
      <c r="A369" s="64"/>
      <c r="F369" s="142"/>
      <c r="G369" s="142"/>
    </row>
    <row r="370">
      <c r="A370" s="64"/>
      <c r="F370" s="142"/>
      <c r="G370" s="142"/>
    </row>
    <row r="371">
      <c r="A371" s="64"/>
      <c r="F371" s="142"/>
      <c r="G371" s="142"/>
    </row>
    <row r="372">
      <c r="A372" s="64"/>
      <c r="F372" s="142"/>
      <c r="G372" s="142"/>
    </row>
    <row r="373">
      <c r="A373" s="64"/>
      <c r="F373" s="142"/>
      <c r="G373" s="142"/>
    </row>
    <row r="374">
      <c r="A374" s="64"/>
      <c r="F374" s="142"/>
      <c r="G374" s="142"/>
    </row>
    <row r="375">
      <c r="A375" s="64"/>
      <c r="F375" s="142"/>
      <c r="G375" s="142"/>
    </row>
    <row r="376">
      <c r="A376" s="64"/>
      <c r="F376" s="142"/>
      <c r="G376" s="142"/>
    </row>
    <row r="377">
      <c r="A377" s="64"/>
      <c r="F377" s="142"/>
      <c r="G377" s="142"/>
    </row>
    <row r="378">
      <c r="A378" s="64"/>
      <c r="F378" s="142"/>
      <c r="G378" s="142"/>
    </row>
    <row r="379">
      <c r="A379" s="64"/>
      <c r="F379" s="142"/>
      <c r="G379" s="142"/>
    </row>
    <row r="380">
      <c r="A380" s="64"/>
      <c r="F380" s="142"/>
      <c r="G380" s="142"/>
    </row>
    <row r="381">
      <c r="A381" s="64"/>
      <c r="F381" s="142"/>
      <c r="G381" s="142"/>
    </row>
    <row r="382">
      <c r="A382" s="64"/>
      <c r="F382" s="142"/>
      <c r="G382" s="142"/>
    </row>
    <row r="383">
      <c r="A383" s="64"/>
      <c r="F383" s="142"/>
      <c r="G383" s="142"/>
    </row>
    <row r="384">
      <c r="A384" s="64"/>
      <c r="F384" s="142"/>
      <c r="G384" s="142"/>
    </row>
    <row r="385">
      <c r="A385" s="64"/>
      <c r="F385" s="142"/>
      <c r="G385" s="142"/>
    </row>
    <row r="386">
      <c r="A386" s="64"/>
      <c r="F386" s="142"/>
      <c r="G386" s="142"/>
    </row>
    <row r="387">
      <c r="A387" s="64"/>
      <c r="F387" s="142"/>
      <c r="G387" s="142"/>
    </row>
    <row r="388">
      <c r="A388" s="64"/>
      <c r="F388" s="142"/>
      <c r="G388" s="142"/>
    </row>
    <row r="389">
      <c r="A389" s="64"/>
      <c r="F389" s="142"/>
      <c r="G389" s="142"/>
    </row>
    <row r="390">
      <c r="A390" s="64"/>
      <c r="F390" s="142"/>
      <c r="G390" s="142"/>
    </row>
    <row r="391">
      <c r="A391" s="64"/>
      <c r="F391" s="142"/>
      <c r="G391" s="142"/>
    </row>
    <row r="392">
      <c r="A392" s="64"/>
      <c r="F392" s="142"/>
      <c r="G392" s="142"/>
    </row>
    <row r="393">
      <c r="A393" s="64"/>
      <c r="F393" s="142"/>
      <c r="G393" s="142"/>
    </row>
    <row r="394">
      <c r="A394" s="64"/>
      <c r="F394" s="142"/>
      <c r="G394" s="142"/>
    </row>
    <row r="395">
      <c r="A395" s="64"/>
      <c r="F395" s="142"/>
      <c r="G395" s="142"/>
    </row>
    <row r="396">
      <c r="A396" s="64"/>
      <c r="F396" s="142"/>
      <c r="G396" s="142"/>
    </row>
    <row r="397">
      <c r="A397" s="64"/>
      <c r="F397" s="142"/>
      <c r="G397" s="142"/>
    </row>
    <row r="398">
      <c r="A398" s="64"/>
      <c r="F398" s="142"/>
      <c r="G398" s="142"/>
    </row>
    <row r="399">
      <c r="A399" s="64"/>
      <c r="F399" s="142"/>
      <c r="G399" s="142"/>
    </row>
    <row r="400">
      <c r="A400" s="64"/>
      <c r="F400" s="142"/>
      <c r="G400" s="142"/>
    </row>
    <row r="401">
      <c r="A401" s="64"/>
      <c r="F401" s="142"/>
      <c r="G401" s="142"/>
    </row>
    <row r="402">
      <c r="A402" s="64"/>
      <c r="F402" s="142"/>
      <c r="G402" s="142"/>
    </row>
    <row r="403">
      <c r="A403" s="64"/>
      <c r="F403" s="142"/>
      <c r="G403" s="142"/>
    </row>
    <row r="404">
      <c r="A404" s="64"/>
      <c r="F404" s="142"/>
      <c r="G404" s="142"/>
    </row>
    <row r="405">
      <c r="A405" s="64"/>
      <c r="F405" s="142"/>
      <c r="G405" s="142"/>
    </row>
    <row r="406">
      <c r="A406" s="64"/>
      <c r="F406" s="142"/>
      <c r="G406" s="142"/>
    </row>
    <row r="407">
      <c r="A407" s="64"/>
      <c r="F407" s="142"/>
      <c r="G407" s="142"/>
    </row>
    <row r="408">
      <c r="A408" s="64"/>
      <c r="F408" s="142"/>
      <c r="G408" s="142"/>
    </row>
    <row r="409">
      <c r="A409" s="64"/>
      <c r="F409" s="142"/>
      <c r="G409" s="142"/>
    </row>
    <row r="410">
      <c r="A410" s="64"/>
      <c r="F410" s="142"/>
      <c r="G410" s="142"/>
    </row>
    <row r="411">
      <c r="A411" s="64"/>
      <c r="F411" s="142"/>
      <c r="G411" s="142"/>
    </row>
    <row r="412">
      <c r="A412" s="64"/>
      <c r="F412" s="142"/>
      <c r="G412" s="142"/>
    </row>
    <row r="413">
      <c r="A413" s="64"/>
      <c r="F413" s="142"/>
      <c r="G413" s="142"/>
    </row>
    <row r="414">
      <c r="A414" s="64"/>
      <c r="F414" s="142"/>
      <c r="G414" s="142"/>
    </row>
    <row r="415">
      <c r="A415" s="64"/>
      <c r="F415" s="142"/>
      <c r="G415" s="142"/>
    </row>
    <row r="416">
      <c r="A416" s="64"/>
      <c r="F416" s="142"/>
      <c r="G416" s="142"/>
    </row>
    <row r="417">
      <c r="A417" s="64"/>
      <c r="F417" s="142"/>
      <c r="G417" s="142"/>
    </row>
    <row r="418">
      <c r="A418" s="64"/>
      <c r="F418" s="142"/>
      <c r="G418" s="142"/>
    </row>
    <row r="419">
      <c r="A419" s="64"/>
      <c r="F419" s="142"/>
      <c r="G419" s="142"/>
    </row>
    <row r="420">
      <c r="A420" s="64"/>
      <c r="F420" s="142"/>
      <c r="G420" s="142"/>
    </row>
    <row r="421">
      <c r="A421" s="64"/>
      <c r="F421" s="142"/>
      <c r="G421" s="142"/>
    </row>
    <row r="422">
      <c r="A422" s="64"/>
      <c r="F422" s="142"/>
      <c r="G422" s="142"/>
    </row>
    <row r="423">
      <c r="A423" s="64"/>
      <c r="F423" s="142"/>
      <c r="G423" s="142"/>
    </row>
    <row r="424">
      <c r="A424" s="64"/>
      <c r="F424" s="142"/>
      <c r="G424" s="142"/>
    </row>
    <row r="425">
      <c r="A425" s="64"/>
      <c r="F425" s="142"/>
      <c r="G425" s="142"/>
    </row>
    <row r="426">
      <c r="A426" s="64"/>
      <c r="F426" s="142"/>
      <c r="G426" s="142"/>
    </row>
    <row r="427">
      <c r="A427" s="64"/>
      <c r="F427" s="142"/>
      <c r="G427" s="142"/>
    </row>
    <row r="428">
      <c r="A428" s="64"/>
      <c r="F428" s="142"/>
      <c r="G428" s="142"/>
    </row>
    <row r="429">
      <c r="A429" s="64"/>
      <c r="F429" s="142"/>
      <c r="G429" s="142"/>
    </row>
    <row r="430">
      <c r="A430" s="64"/>
      <c r="F430" s="142"/>
      <c r="G430" s="142"/>
    </row>
    <row r="431">
      <c r="A431" s="64"/>
      <c r="F431" s="142"/>
      <c r="G431" s="142"/>
    </row>
    <row r="432">
      <c r="A432" s="64"/>
      <c r="F432" s="142"/>
      <c r="G432" s="142"/>
    </row>
    <row r="433">
      <c r="A433" s="64"/>
      <c r="F433" s="142"/>
      <c r="G433" s="142"/>
    </row>
    <row r="434">
      <c r="A434" s="64"/>
      <c r="F434" s="142"/>
      <c r="G434" s="142"/>
    </row>
    <row r="435">
      <c r="A435" s="64"/>
      <c r="F435" s="142"/>
      <c r="G435" s="142"/>
    </row>
    <row r="436">
      <c r="A436" s="64"/>
      <c r="F436" s="142"/>
      <c r="G436" s="142"/>
    </row>
    <row r="437">
      <c r="A437" s="64"/>
      <c r="F437" s="142"/>
      <c r="G437" s="142"/>
    </row>
    <row r="438">
      <c r="A438" s="64"/>
      <c r="F438" s="142"/>
      <c r="G438" s="142"/>
    </row>
    <row r="439">
      <c r="A439" s="64"/>
      <c r="F439" s="142"/>
      <c r="G439" s="142"/>
    </row>
    <row r="440">
      <c r="A440" s="64"/>
      <c r="F440" s="142"/>
      <c r="G440" s="142"/>
    </row>
    <row r="441">
      <c r="A441" s="64"/>
      <c r="F441" s="142"/>
      <c r="G441" s="142"/>
    </row>
    <row r="442">
      <c r="A442" s="64"/>
      <c r="F442" s="142"/>
      <c r="G442" s="142"/>
    </row>
    <row r="443">
      <c r="A443" s="64"/>
      <c r="F443" s="142"/>
      <c r="G443" s="142"/>
    </row>
    <row r="444">
      <c r="A444" s="64"/>
      <c r="F444" s="142"/>
      <c r="G444" s="142"/>
    </row>
    <row r="445">
      <c r="A445" s="64"/>
      <c r="F445" s="142"/>
      <c r="G445" s="142"/>
    </row>
    <row r="446">
      <c r="A446" s="64"/>
      <c r="F446" s="142"/>
      <c r="G446" s="142"/>
    </row>
    <row r="447">
      <c r="A447" s="64"/>
      <c r="F447" s="142"/>
      <c r="G447" s="142"/>
    </row>
    <row r="448">
      <c r="A448" s="64"/>
      <c r="F448" s="142"/>
      <c r="G448" s="142"/>
    </row>
    <row r="449">
      <c r="A449" s="64"/>
      <c r="F449" s="142"/>
      <c r="G449" s="142"/>
    </row>
    <row r="450">
      <c r="A450" s="64"/>
      <c r="F450" s="142"/>
      <c r="G450" s="142"/>
    </row>
    <row r="451">
      <c r="A451" s="64"/>
      <c r="F451" s="142"/>
      <c r="G451" s="142"/>
    </row>
    <row r="452">
      <c r="A452" s="64"/>
      <c r="F452" s="142"/>
      <c r="G452" s="142"/>
    </row>
    <row r="453">
      <c r="A453" s="64"/>
      <c r="F453" s="142"/>
      <c r="G453" s="142"/>
    </row>
    <row r="454">
      <c r="A454" s="64"/>
      <c r="F454" s="142"/>
      <c r="G454" s="142"/>
    </row>
    <row r="455">
      <c r="A455" s="64"/>
      <c r="F455" s="142"/>
      <c r="G455" s="142"/>
    </row>
    <row r="456">
      <c r="A456" s="64"/>
      <c r="F456" s="142"/>
      <c r="G456" s="142"/>
    </row>
    <row r="457">
      <c r="A457" s="64"/>
      <c r="F457" s="142"/>
      <c r="G457" s="142"/>
    </row>
    <row r="458">
      <c r="A458" s="64"/>
      <c r="F458" s="142"/>
      <c r="G458" s="142"/>
    </row>
    <row r="459">
      <c r="A459" s="64"/>
      <c r="F459" s="142"/>
      <c r="G459" s="142"/>
    </row>
    <row r="460">
      <c r="A460" s="64"/>
      <c r="F460" s="142"/>
      <c r="G460" s="142"/>
    </row>
    <row r="461">
      <c r="A461" s="64"/>
      <c r="F461" s="142"/>
      <c r="G461" s="142"/>
    </row>
    <row r="462">
      <c r="A462" s="64"/>
      <c r="F462" s="142"/>
      <c r="G462" s="142"/>
    </row>
    <row r="463">
      <c r="A463" s="64"/>
      <c r="F463" s="142"/>
      <c r="G463" s="142"/>
    </row>
    <row r="464">
      <c r="A464" s="64"/>
      <c r="F464" s="142"/>
      <c r="G464" s="142"/>
    </row>
    <row r="465">
      <c r="A465" s="64"/>
      <c r="F465" s="142"/>
      <c r="G465" s="142"/>
    </row>
    <row r="466">
      <c r="A466" s="64"/>
      <c r="F466" s="142"/>
      <c r="G466" s="142"/>
    </row>
    <row r="467">
      <c r="A467" s="64"/>
      <c r="F467" s="142"/>
      <c r="G467" s="142"/>
    </row>
    <row r="468">
      <c r="A468" s="64"/>
      <c r="F468" s="142"/>
      <c r="G468" s="142"/>
    </row>
    <row r="469">
      <c r="A469" s="64"/>
      <c r="F469" s="142"/>
      <c r="G469" s="142"/>
    </row>
    <row r="470">
      <c r="A470" s="64"/>
      <c r="F470" s="142"/>
      <c r="G470" s="142"/>
    </row>
    <row r="471">
      <c r="A471" s="64"/>
      <c r="F471" s="142"/>
      <c r="G471" s="142"/>
    </row>
    <row r="472">
      <c r="A472" s="64"/>
      <c r="F472" s="142"/>
      <c r="G472" s="142"/>
    </row>
    <row r="473">
      <c r="A473" s="64"/>
      <c r="F473" s="142"/>
      <c r="G473" s="142"/>
    </row>
    <row r="474">
      <c r="A474" s="64"/>
      <c r="F474" s="142"/>
      <c r="G474" s="142"/>
    </row>
    <row r="475">
      <c r="A475" s="64"/>
      <c r="F475" s="142"/>
      <c r="G475" s="142"/>
    </row>
    <row r="476">
      <c r="A476" s="64"/>
      <c r="F476" s="142"/>
      <c r="G476" s="142"/>
    </row>
    <row r="477">
      <c r="A477" s="64"/>
      <c r="F477" s="142"/>
      <c r="G477" s="142"/>
    </row>
    <row r="478">
      <c r="A478" s="64"/>
      <c r="F478" s="142"/>
      <c r="G478" s="142"/>
    </row>
    <row r="479">
      <c r="A479" s="64"/>
      <c r="F479" s="142"/>
      <c r="G479" s="142"/>
    </row>
    <row r="480">
      <c r="A480" s="64"/>
      <c r="F480" s="142"/>
      <c r="G480" s="142"/>
    </row>
    <row r="481">
      <c r="A481" s="64"/>
      <c r="F481" s="142"/>
      <c r="G481" s="142"/>
    </row>
    <row r="482">
      <c r="A482" s="64"/>
      <c r="F482" s="142"/>
      <c r="G482" s="142"/>
    </row>
    <row r="483">
      <c r="A483" s="64"/>
      <c r="F483" s="142"/>
      <c r="G483" s="142"/>
    </row>
    <row r="484">
      <c r="A484" s="64"/>
      <c r="F484" s="142"/>
      <c r="G484" s="142"/>
    </row>
    <row r="485">
      <c r="A485" s="64"/>
      <c r="F485" s="142"/>
      <c r="G485" s="142"/>
    </row>
    <row r="486">
      <c r="A486" s="64"/>
      <c r="F486" s="142"/>
      <c r="G486" s="142"/>
    </row>
    <row r="487">
      <c r="A487" s="64"/>
      <c r="F487" s="142"/>
      <c r="G487" s="142"/>
    </row>
    <row r="488">
      <c r="A488" s="64"/>
      <c r="F488" s="142"/>
      <c r="G488" s="142"/>
    </row>
    <row r="489">
      <c r="A489" s="64"/>
      <c r="F489" s="142"/>
      <c r="G489" s="142"/>
    </row>
    <row r="490">
      <c r="A490" s="64"/>
      <c r="F490" s="142"/>
      <c r="G490" s="142"/>
    </row>
    <row r="491">
      <c r="A491" s="64"/>
      <c r="F491" s="142"/>
      <c r="G491" s="142"/>
    </row>
    <row r="492">
      <c r="A492" s="64"/>
      <c r="F492" s="142"/>
      <c r="G492" s="142"/>
    </row>
    <row r="493">
      <c r="A493" s="64"/>
      <c r="F493" s="142"/>
      <c r="G493" s="142"/>
    </row>
    <row r="494">
      <c r="A494" s="64"/>
      <c r="F494" s="142"/>
      <c r="G494" s="142"/>
    </row>
    <row r="495">
      <c r="A495" s="64"/>
      <c r="F495" s="142"/>
      <c r="G495" s="142"/>
    </row>
    <row r="496">
      <c r="A496" s="64"/>
      <c r="F496" s="142"/>
      <c r="G496" s="142"/>
    </row>
    <row r="497">
      <c r="A497" s="64"/>
      <c r="F497" s="142"/>
      <c r="G497" s="142"/>
    </row>
    <row r="498">
      <c r="A498" s="64"/>
      <c r="F498" s="142"/>
      <c r="G498" s="142"/>
    </row>
    <row r="499">
      <c r="A499" s="64"/>
      <c r="F499" s="142"/>
      <c r="G499" s="142"/>
    </row>
    <row r="500">
      <c r="A500" s="64"/>
      <c r="F500" s="142"/>
      <c r="G500" s="142"/>
    </row>
    <row r="501">
      <c r="A501" s="64"/>
      <c r="F501" s="142"/>
      <c r="G501" s="142"/>
    </row>
    <row r="502">
      <c r="A502" s="64"/>
      <c r="F502" s="142"/>
      <c r="G502" s="142"/>
    </row>
    <row r="503">
      <c r="A503" s="64"/>
      <c r="F503" s="142"/>
      <c r="G503" s="142"/>
    </row>
    <row r="504">
      <c r="A504" s="64"/>
      <c r="F504" s="142"/>
      <c r="G504" s="142"/>
    </row>
    <row r="505">
      <c r="A505" s="64"/>
      <c r="F505" s="142"/>
      <c r="G505" s="142"/>
    </row>
    <row r="506">
      <c r="A506" s="64"/>
      <c r="F506" s="142"/>
      <c r="G506" s="142"/>
    </row>
    <row r="507">
      <c r="A507" s="64"/>
      <c r="F507" s="142"/>
      <c r="G507" s="142"/>
    </row>
    <row r="508">
      <c r="A508" s="64"/>
      <c r="F508" s="142"/>
      <c r="G508" s="142"/>
    </row>
    <row r="509">
      <c r="A509" s="64"/>
      <c r="F509" s="142"/>
      <c r="G509" s="142"/>
    </row>
    <row r="510">
      <c r="A510" s="64"/>
      <c r="F510" s="142"/>
      <c r="G510" s="142"/>
    </row>
    <row r="511">
      <c r="A511" s="64"/>
      <c r="F511" s="142"/>
      <c r="G511" s="142"/>
    </row>
    <row r="512">
      <c r="A512" s="64"/>
      <c r="F512" s="142"/>
      <c r="G512" s="142"/>
    </row>
    <row r="513">
      <c r="A513" s="64"/>
      <c r="F513" s="142"/>
      <c r="G513" s="142"/>
    </row>
    <row r="514">
      <c r="A514" s="64"/>
      <c r="F514" s="142"/>
      <c r="G514" s="142"/>
    </row>
    <row r="515">
      <c r="A515" s="64"/>
      <c r="F515" s="142"/>
      <c r="G515" s="142"/>
    </row>
    <row r="516">
      <c r="A516" s="64"/>
      <c r="F516" s="142"/>
      <c r="G516" s="142"/>
    </row>
    <row r="517">
      <c r="A517" s="64"/>
      <c r="F517" s="142"/>
      <c r="G517" s="142"/>
    </row>
    <row r="518">
      <c r="A518" s="64"/>
      <c r="F518" s="142"/>
      <c r="G518" s="142"/>
    </row>
    <row r="519">
      <c r="A519" s="64"/>
      <c r="F519" s="142"/>
      <c r="G519" s="142"/>
    </row>
    <row r="520">
      <c r="A520" s="64"/>
      <c r="F520" s="142"/>
      <c r="G520" s="142"/>
    </row>
    <row r="521">
      <c r="A521" s="64"/>
      <c r="F521" s="142"/>
      <c r="G521" s="142"/>
    </row>
    <row r="522">
      <c r="A522" s="64"/>
      <c r="F522" s="142"/>
      <c r="G522" s="142"/>
    </row>
    <row r="523">
      <c r="A523" s="64"/>
      <c r="F523" s="142"/>
      <c r="G523" s="142"/>
    </row>
    <row r="524">
      <c r="A524" s="64"/>
      <c r="F524" s="142"/>
      <c r="G524" s="142"/>
    </row>
    <row r="525">
      <c r="A525" s="64"/>
      <c r="F525" s="142"/>
      <c r="G525" s="142"/>
    </row>
    <row r="526">
      <c r="A526" s="64"/>
      <c r="F526" s="142"/>
      <c r="G526" s="142"/>
    </row>
    <row r="527">
      <c r="A527" s="64"/>
      <c r="F527" s="142"/>
      <c r="G527" s="142"/>
    </row>
    <row r="528">
      <c r="A528" s="64"/>
      <c r="F528" s="142"/>
      <c r="G528" s="142"/>
    </row>
    <row r="529">
      <c r="A529" s="64"/>
      <c r="F529" s="142"/>
      <c r="G529" s="142"/>
    </row>
    <row r="530">
      <c r="A530" s="64"/>
      <c r="F530" s="142"/>
      <c r="G530" s="142"/>
    </row>
    <row r="531">
      <c r="A531" s="64"/>
      <c r="F531" s="142"/>
      <c r="G531" s="142"/>
    </row>
    <row r="532">
      <c r="A532" s="64"/>
      <c r="F532" s="142"/>
      <c r="G532" s="142"/>
    </row>
    <row r="533">
      <c r="A533" s="64"/>
      <c r="F533" s="142"/>
      <c r="G533" s="142"/>
    </row>
    <row r="534">
      <c r="A534" s="64"/>
      <c r="F534" s="142"/>
      <c r="G534" s="142"/>
    </row>
    <row r="535">
      <c r="A535" s="64"/>
      <c r="F535" s="142"/>
      <c r="G535" s="142"/>
    </row>
    <row r="536">
      <c r="A536" s="64"/>
      <c r="F536" s="142"/>
      <c r="G536" s="142"/>
    </row>
    <row r="537">
      <c r="A537" s="64"/>
      <c r="F537" s="142"/>
      <c r="G537" s="142"/>
    </row>
    <row r="538">
      <c r="A538" s="64"/>
      <c r="F538" s="142"/>
      <c r="G538" s="142"/>
    </row>
    <row r="539">
      <c r="A539" s="64"/>
      <c r="F539" s="142"/>
      <c r="G539" s="142"/>
    </row>
    <row r="540">
      <c r="A540" s="64"/>
      <c r="F540" s="142"/>
      <c r="G540" s="142"/>
    </row>
    <row r="541">
      <c r="A541" s="64"/>
      <c r="F541" s="142"/>
      <c r="G541" s="142"/>
    </row>
    <row r="542">
      <c r="A542" s="64"/>
      <c r="F542" s="142"/>
      <c r="G542" s="142"/>
    </row>
    <row r="543">
      <c r="A543" s="64"/>
      <c r="F543" s="142"/>
      <c r="G543" s="142"/>
    </row>
    <row r="544">
      <c r="A544" s="64"/>
      <c r="F544" s="142"/>
      <c r="G544" s="142"/>
    </row>
    <row r="545">
      <c r="A545" s="64"/>
      <c r="F545" s="142"/>
      <c r="G545" s="142"/>
    </row>
    <row r="546">
      <c r="A546" s="64"/>
      <c r="F546" s="142"/>
      <c r="G546" s="142"/>
    </row>
    <row r="547">
      <c r="A547" s="64"/>
      <c r="F547" s="142"/>
      <c r="G547" s="142"/>
    </row>
    <row r="548">
      <c r="A548" s="64"/>
      <c r="F548" s="142"/>
      <c r="G548" s="142"/>
    </row>
    <row r="549">
      <c r="A549" s="64"/>
      <c r="F549" s="142"/>
      <c r="G549" s="142"/>
    </row>
    <row r="550">
      <c r="A550" s="64"/>
      <c r="F550" s="142"/>
      <c r="G550" s="142"/>
    </row>
    <row r="551">
      <c r="A551" s="64"/>
      <c r="F551" s="142"/>
      <c r="G551" s="142"/>
    </row>
    <row r="552">
      <c r="A552" s="64"/>
      <c r="F552" s="142"/>
      <c r="G552" s="142"/>
    </row>
    <row r="553">
      <c r="A553" s="64"/>
      <c r="F553" s="142"/>
      <c r="G553" s="142"/>
    </row>
    <row r="554">
      <c r="A554" s="64"/>
      <c r="F554" s="142"/>
      <c r="G554" s="142"/>
    </row>
    <row r="555">
      <c r="A555" s="64"/>
      <c r="F555" s="142"/>
      <c r="G555" s="142"/>
    </row>
    <row r="556">
      <c r="A556" s="64"/>
      <c r="F556" s="142"/>
      <c r="G556" s="142"/>
    </row>
    <row r="557">
      <c r="A557" s="64"/>
      <c r="F557" s="142"/>
      <c r="G557" s="142"/>
    </row>
    <row r="558">
      <c r="A558" s="64"/>
      <c r="F558" s="142"/>
      <c r="G558" s="142"/>
    </row>
    <row r="559">
      <c r="A559" s="64"/>
      <c r="F559" s="142"/>
      <c r="G559" s="142"/>
    </row>
    <row r="560">
      <c r="A560" s="64"/>
      <c r="F560" s="142"/>
      <c r="G560" s="142"/>
    </row>
    <row r="561">
      <c r="A561" s="64"/>
      <c r="F561" s="142"/>
      <c r="G561" s="142"/>
    </row>
    <row r="562">
      <c r="A562" s="64"/>
      <c r="F562" s="142"/>
      <c r="G562" s="142"/>
    </row>
    <row r="563">
      <c r="A563" s="64"/>
      <c r="F563" s="142"/>
      <c r="G563" s="142"/>
    </row>
    <row r="564">
      <c r="A564" s="64"/>
      <c r="F564" s="142"/>
      <c r="G564" s="142"/>
    </row>
    <row r="565">
      <c r="A565" s="64"/>
      <c r="F565" s="142"/>
      <c r="G565" s="142"/>
    </row>
    <row r="566">
      <c r="A566" s="64"/>
      <c r="F566" s="142"/>
      <c r="G566" s="142"/>
    </row>
    <row r="567">
      <c r="A567" s="64"/>
      <c r="F567" s="142"/>
      <c r="G567" s="142"/>
    </row>
    <row r="568">
      <c r="A568" s="64"/>
      <c r="F568" s="142"/>
      <c r="G568" s="142"/>
    </row>
    <row r="569">
      <c r="A569" s="64"/>
      <c r="F569" s="142"/>
      <c r="G569" s="142"/>
    </row>
    <row r="570">
      <c r="A570" s="64"/>
      <c r="F570" s="142"/>
      <c r="G570" s="142"/>
    </row>
    <row r="571">
      <c r="A571" s="64"/>
      <c r="F571" s="142"/>
      <c r="G571" s="142"/>
    </row>
    <row r="572">
      <c r="A572" s="64"/>
      <c r="F572" s="142"/>
      <c r="G572" s="142"/>
    </row>
    <row r="573">
      <c r="A573" s="64"/>
      <c r="F573" s="142"/>
      <c r="G573" s="142"/>
    </row>
    <row r="574">
      <c r="A574" s="64"/>
      <c r="F574" s="142"/>
      <c r="G574" s="142"/>
    </row>
    <row r="575">
      <c r="A575" s="64"/>
      <c r="F575" s="142"/>
      <c r="G575" s="142"/>
    </row>
    <row r="576">
      <c r="A576" s="64"/>
      <c r="F576" s="142"/>
      <c r="G576" s="142"/>
    </row>
    <row r="577">
      <c r="A577" s="64"/>
      <c r="F577" s="142"/>
      <c r="G577" s="142"/>
    </row>
    <row r="578">
      <c r="A578" s="64"/>
      <c r="F578" s="142"/>
      <c r="G578" s="142"/>
    </row>
    <row r="579">
      <c r="A579" s="64"/>
      <c r="F579" s="142"/>
      <c r="G579" s="142"/>
    </row>
    <row r="580">
      <c r="A580" s="64"/>
      <c r="F580" s="142"/>
      <c r="G580" s="142"/>
    </row>
    <row r="581">
      <c r="A581" s="64"/>
      <c r="F581" s="142"/>
      <c r="G581" s="142"/>
    </row>
    <row r="582">
      <c r="A582" s="64"/>
      <c r="F582" s="142"/>
      <c r="G582" s="142"/>
    </row>
    <row r="583">
      <c r="A583" s="64"/>
      <c r="F583" s="142"/>
      <c r="G583" s="142"/>
    </row>
    <row r="584">
      <c r="A584" s="64"/>
      <c r="F584" s="142"/>
      <c r="G584" s="142"/>
    </row>
    <row r="585">
      <c r="A585" s="64"/>
      <c r="F585" s="142"/>
      <c r="G585" s="142"/>
    </row>
    <row r="586">
      <c r="A586" s="64"/>
      <c r="F586" s="142"/>
      <c r="G586" s="142"/>
    </row>
    <row r="587">
      <c r="A587" s="64"/>
      <c r="F587" s="142"/>
      <c r="G587" s="142"/>
    </row>
    <row r="588">
      <c r="A588" s="64"/>
      <c r="F588" s="142"/>
      <c r="G588" s="142"/>
    </row>
    <row r="589">
      <c r="A589" s="64"/>
      <c r="F589" s="142"/>
      <c r="G589" s="142"/>
    </row>
    <row r="590">
      <c r="A590" s="64"/>
      <c r="F590" s="142"/>
      <c r="G590" s="142"/>
    </row>
    <row r="591">
      <c r="A591" s="64"/>
      <c r="F591" s="142"/>
      <c r="G591" s="142"/>
    </row>
    <row r="592">
      <c r="A592" s="64"/>
      <c r="F592" s="142"/>
      <c r="G592" s="142"/>
    </row>
    <row r="593">
      <c r="A593" s="64"/>
      <c r="F593" s="142"/>
      <c r="G593" s="142"/>
    </row>
    <row r="594">
      <c r="A594" s="64"/>
      <c r="F594" s="142"/>
      <c r="G594" s="142"/>
    </row>
    <row r="595">
      <c r="A595" s="64"/>
      <c r="F595" s="142"/>
      <c r="G595" s="142"/>
    </row>
    <row r="596">
      <c r="A596" s="64"/>
      <c r="F596" s="142"/>
      <c r="G596" s="142"/>
    </row>
    <row r="597">
      <c r="A597" s="64"/>
      <c r="F597" s="142"/>
      <c r="G597" s="142"/>
    </row>
    <row r="598">
      <c r="A598" s="64"/>
      <c r="F598" s="142"/>
      <c r="G598" s="142"/>
    </row>
    <row r="599">
      <c r="A599" s="64"/>
      <c r="F599" s="142"/>
      <c r="G599" s="142"/>
    </row>
    <row r="600">
      <c r="A600" s="64"/>
      <c r="F600" s="142"/>
      <c r="G600" s="142"/>
    </row>
    <row r="601">
      <c r="A601" s="64"/>
      <c r="F601" s="142"/>
      <c r="G601" s="142"/>
    </row>
    <row r="602">
      <c r="A602" s="64"/>
      <c r="F602" s="142"/>
      <c r="G602" s="142"/>
    </row>
    <row r="603">
      <c r="A603" s="64"/>
      <c r="F603" s="142"/>
      <c r="G603" s="142"/>
    </row>
    <row r="604">
      <c r="A604" s="64"/>
      <c r="F604" s="142"/>
      <c r="G604" s="142"/>
    </row>
    <row r="605">
      <c r="A605" s="64"/>
      <c r="F605" s="142"/>
      <c r="G605" s="142"/>
    </row>
    <row r="606">
      <c r="A606" s="64"/>
      <c r="F606" s="142"/>
      <c r="G606" s="142"/>
    </row>
    <row r="607">
      <c r="A607" s="64"/>
      <c r="F607" s="142"/>
      <c r="G607" s="142"/>
    </row>
    <row r="608">
      <c r="A608" s="64"/>
      <c r="F608" s="142"/>
      <c r="G608" s="142"/>
    </row>
    <row r="609">
      <c r="A609" s="64"/>
      <c r="F609" s="142"/>
      <c r="G609" s="142"/>
    </row>
    <row r="610">
      <c r="A610" s="64"/>
      <c r="F610" s="142"/>
      <c r="G610" s="142"/>
    </row>
    <row r="611">
      <c r="A611" s="64"/>
      <c r="F611" s="142"/>
      <c r="G611" s="142"/>
    </row>
    <row r="612">
      <c r="A612" s="64"/>
      <c r="F612" s="142"/>
      <c r="G612" s="142"/>
    </row>
    <row r="613">
      <c r="A613" s="64"/>
      <c r="F613" s="142"/>
      <c r="G613" s="142"/>
    </row>
    <row r="614">
      <c r="A614" s="64"/>
      <c r="F614" s="142"/>
      <c r="G614" s="142"/>
    </row>
    <row r="615">
      <c r="A615" s="64"/>
      <c r="F615" s="142"/>
      <c r="G615" s="142"/>
    </row>
    <row r="616">
      <c r="A616" s="64"/>
      <c r="F616" s="142"/>
      <c r="G616" s="142"/>
    </row>
    <row r="617">
      <c r="A617" s="64"/>
      <c r="F617" s="142"/>
      <c r="G617" s="142"/>
    </row>
    <row r="618">
      <c r="A618" s="64"/>
      <c r="F618" s="142"/>
      <c r="G618" s="142"/>
    </row>
    <row r="619">
      <c r="A619" s="64"/>
      <c r="F619" s="142"/>
      <c r="G619" s="142"/>
    </row>
    <row r="620">
      <c r="A620" s="64"/>
      <c r="F620" s="142"/>
      <c r="G620" s="142"/>
    </row>
    <row r="621">
      <c r="A621" s="64"/>
      <c r="F621" s="142"/>
      <c r="G621" s="142"/>
    </row>
    <row r="622">
      <c r="A622" s="64"/>
      <c r="F622" s="142"/>
      <c r="G622" s="142"/>
    </row>
    <row r="623">
      <c r="A623" s="64"/>
      <c r="F623" s="142"/>
      <c r="G623" s="142"/>
    </row>
    <row r="624">
      <c r="A624" s="64"/>
      <c r="F624" s="142"/>
      <c r="G624" s="142"/>
    </row>
    <row r="625">
      <c r="A625" s="64"/>
      <c r="F625" s="142"/>
      <c r="G625" s="142"/>
    </row>
    <row r="626">
      <c r="A626" s="64"/>
      <c r="F626" s="142"/>
      <c r="G626" s="142"/>
    </row>
    <row r="627">
      <c r="A627" s="64"/>
      <c r="F627" s="142"/>
      <c r="G627" s="142"/>
    </row>
    <row r="628">
      <c r="A628" s="64"/>
      <c r="F628" s="142"/>
      <c r="G628" s="142"/>
    </row>
    <row r="629">
      <c r="A629" s="64"/>
      <c r="F629" s="142"/>
      <c r="G629" s="142"/>
    </row>
    <row r="630">
      <c r="A630" s="64"/>
      <c r="F630" s="142"/>
      <c r="G630" s="142"/>
    </row>
    <row r="631">
      <c r="A631" s="64"/>
      <c r="F631" s="142"/>
      <c r="G631" s="142"/>
    </row>
    <row r="632">
      <c r="A632" s="64"/>
      <c r="F632" s="142"/>
      <c r="G632" s="142"/>
    </row>
    <row r="633">
      <c r="A633" s="64"/>
      <c r="F633" s="142"/>
      <c r="G633" s="142"/>
    </row>
    <row r="634">
      <c r="A634" s="64"/>
      <c r="F634" s="142"/>
      <c r="G634" s="142"/>
    </row>
    <row r="635">
      <c r="A635" s="64"/>
      <c r="F635" s="142"/>
      <c r="G635" s="142"/>
    </row>
    <row r="636">
      <c r="A636" s="64"/>
      <c r="F636" s="142"/>
      <c r="G636" s="142"/>
    </row>
    <row r="637">
      <c r="A637" s="64"/>
      <c r="F637" s="142"/>
      <c r="G637" s="142"/>
    </row>
    <row r="638">
      <c r="A638" s="64"/>
      <c r="F638" s="142"/>
      <c r="G638" s="142"/>
    </row>
    <row r="639">
      <c r="A639" s="64"/>
      <c r="F639" s="142"/>
      <c r="G639" s="142"/>
    </row>
    <row r="640">
      <c r="A640" s="64"/>
      <c r="F640" s="142"/>
      <c r="G640" s="142"/>
    </row>
    <row r="641">
      <c r="A641" s="64"/>
      <c r="F641" s="142"/>
      <c r="G641" s="142"/>
    </row>
    <row r="642">
      <c r="A642" s="64"/>
      <c r="F642" s="142"/>
      <c r="G642" s="142"/>
    </row>
    <row r="643">
      <c r="A643" s="64"/>
      <c r="F643" s="142"/>
      <c r="G643" s="142"/>
    </row>
    <row r="644">
      <c r="A644" s="64"/>
      <c r="F644" s="142"/>
      <c r="G644" s="142"/>
    </row>
    <row r="645">
      <c r="A645" s="64"/>
      <c r="F645" s="142"/>
      <c r="G645" s="142"/>
    </row>
    <row r="646">
      <c r="A646" s="64"/>
      <c r="F646" s="142"/>
      <c r="G646" s="142"/>
    </row>
    <row r="647">
      <c r="A647" s="64"/>
      <c r="F647" s="142"/>
      <c r="G647" s="142"/>
    </row>
    <row r="648">
      <c r="A648" s="64"/>
      <c r="F648" s="142"/>
      <c r="G648" s="142"/>
    </row>
    <row r="649">
      <c r="A649" s="64"/>
      <c r="F649" s="142"/>
      <c r="G649" s="142"/>
    </row>
    <row r="650">
      <c r="A650" s="64"/>
      <c r="F650" s="142"/>
      <c r="G650" s="142"/>
    </row>
    <row r="651">
      <c r="A651" s="64"/>
      <c r="F651" s="142"/>
      <c r="G651" s="142"/>
    </row>
    <row r="652">
      <c r="A652" s="64"/>
      <c r="F652" s="142"/>
      <c r="G652" s="142"/>
    </row>
    <row r="653">
      <c r="A653" s="64"/>
      <c r="F653" s="142"/>
      <c r="G653" s="142"/>
    </row>
    <row r="654">
      <c r="A654" s="64"/>
      <c r="F654" s="142"/>
      <c r="G654" s="142"/>
    </row>
    <row r="655">
      <c r="A655" s="64"/>
      <c r="F655" s="142"/>
      <c r="G655" s="142"/>
    </row>
    <row r="656">
      <c r="A656" s="64"/>
      <c r="F656" s="142"/>
      <c r="G656" s="142"/>
    </row>
    <row r="657">
      <c r="A657" s="64"/>
      <c r="F657" s="142"/>
      <c r="G657" s="142"/>
    </row>
    <row r="658">
      <c r="A658" s="64"/>
      <c r="F658" s="142"/>
      <c r="G658" s="142"/>
    </row>
    <row r="659">
      <c r="A659" s="64"/>
      <c r="F659" s="142"/>
      <c r="G659" s="142"/>
    </row>
    <row r="660">
      <c r="A660" s="64"/>
      <c r="F660" s="142"/>
      <c r="G660" s="142"/>
    </row>
    <row r="661">
      <c r="A661" s="64"/>
      <c r="F661" s="142"/>
      <c r="G661" s="142"/>
    </row>
    <row r="662">
      <c r="A662" s="64"/>
      <c r="F662" s="142"/>
      <c r="G662" s="142"/>
    </row>
    <row r="663">
      <c r="A663" s="64"/>
      <c r="F663" s="142"/>
      <c r="G663" s="142"/>
    </row>
    <row r="664">
      <c r="A664" s="64"/>
      <c r="F664" s="142"/>
      <c r="G664" s="142"/>
    </row>
    <row r="665">
      <c r="A665" s="64"/>
      <c r="F665" s="142"/>
      <c r="G665" s="142"/>
    </row>
    <row r="666">
      <c r="A666" s="64"/>
      <c r="F666" s="142"/>
      <c r="G666" s="142"/>
    </row>
    <row r="667">
      <c r="A667" s="64"/>
      <c r="F667" s="142"/>
      <c r="G667" s="142"/>
    </row>
    <row r="668">
      <c r="A668" s="64"/>
      <c r="F668" s="142"/>
      <c r="G668" s="142"/>
    </row>
    <row r="669">
      <c r="A669" s="64"/>
      <c r="F669" s="142"/>
      <c r="G669" s="142"/>
    </row>
    <row r="670">
      <c r="A670" s="64"/>
      <c r="F670" s="142"/>
      <c r="G670" s="142"/>
    </row>
    <row r="671">
      <c r="A671" s="64"/>
      <c r="F671" s="142"/>
      <c r="G671" s="142"/>
    </row>
    <row r="672">
      <c r="A672" s="64"/>
      <c r="F672" s="142"/>
      <c r="G672" s="142"/>
    </row>
    <row r="673">
      <c r="A673" s="64"/>
      <c r="F673" s="142"/>
      <c r="G673" s="142"/>
    </row>
    <row r="674">
      <c r="A674" s="64"/>
      <c r="F674" s="142"/>
      <c r="G674" s="142"/>
    </row>
    <row r="675">
      <c r="A675" s="64"/>
      <c r="F675" s="142"/>
      <c r="G675" s="142"/>
    </row>
    <row r="676">
      <c r="A676" s="64"/>
      <c r="F676" s="142"/>
      <c r="G676" s="142"/>
    </row>
    <row r="677">
      <c r="A677" s="64"/>
      <c r="F677" s="142"/>
      <c r="G677" s="142"/>
    </row>
    <row r="678">
      <c r="A678" s="64"/>
      <c r="F678" s="142"/>
      <c r="G678" s="142"/>
    </row>
    <row r="679">
      <c r="A679" s="64"/>
      <c r="F679" s="142"/>
      <c r="G679" s="142"/>
    </row>
    <row r="680">
      <c r="A680" s="64"/>
      <c r="F680" s="142"/>
      <c r="G680" s="142"/>
    </row>
    <row r="681">
      <c r="A681" s="64"/>
      <c r="F681" s="142"/>
      <c r="G681" s="142"/>
    </row>
    <row r="682">
      <c r="A682" s="64"/>
      <c r="F682" s="142"/>
      <c r="G682" s="142"/>
    </row>
    <row r="683">
      <c r="A683" s="64"/>
      <c r="F683" s="142"/>
      <c r="G683" s="142"/>
    </row>
    <row r="684">
      <c r="A684" s="64"/>
      <c r="F684" s="142"/>
      <c r="G684" s="142"/>
    </row>
    <row r="685">
      <c r="A685" s="64"/>
      <c r="F685" s="142"/>
      <c r="G685" s="142"/>
    </row>
    <row r="686">
      <c r="A686" s="64"/>
      <c r="F686" s="142"/>
      <c r="G686" s="142"/>
    </row>
    <row r="687">
      <c r="A687" s="64"/>
      <c r="F687" s="142"/>
      <c r="G687" s="142"/>
    </row>
    <row r="688">
      <c r="A688" s="64"/>
      <c r="F688" s="142"/>
      <c r="G688" s="142"/>
    </row>
    <row r="689">
      <c r="A689" s="64"/>
      <c r="F689" s="142"/>
      <c r="G689" s="142"/>
    </row>
    <row r="690">
      <c r="A690" s="64"/>
      <c r="F690" s="142"/>
      <c r="G690" s="142"/>
    </row>
    <row r="691">
      <c r="A691" s="64"/>
      <c r="F691" s="142"/>
      <c r="G691" s="142"/>
    </row>
    <row r="692">
      <c r="A692" s="64"/>
      <c r="F692" s="142"/>
      <c r="G692" s="142"/>
    </row>
    <row r="693">
      <c r="A693" s="64"/>
      <c r="F693" s="142"/>
      <c r="G693" s="142"/>
    </row>
    <row r="694">
      <c r="A694" s="64"/>
      <c r="F694" s="142"/>
      <c r="G694" s="142"/>
    </row>
    <row r="695">
      <c r="A695" s="64"/>
      <c r="F695" s="142"/>
      <c r="G695" s="142"/>
    </row>
    <row r="696">
      <c r="A696" s="64"/>
      <c r="F696" s="142"/>
      <c r="G696" s="142"/>
    </row>
    <row r="697">
      <c r="A697" s="64"/>
      <c r="F697" s="142"/>
      <c r="G697" s="142"/>
    </row>
    <row r="698">
      <c r="A698" s="64"/>
      <c r="F698" s="142"/>
      <c r="G698" s="142"/>
    </row>
    <row r="699">
      <c r="A699" s="64"/>
      <c r="F699" s="142"/>
      <c r="G699" s="142"/>
    </row>
    <row r="700">
      <c r="A700" s="64"/>
      <c r="F700" s="142"/>
      <c r="G700" s="142"/>
    </row>
    <row r="701">
      <c r="A701" s="64"/>
      <c r="F701" s="142"/>
      <c r="G701" s="142"/>
    </row>
    <row r="702">
      <c r="A702" s="64"/>
      <c r="F702" s="142"/>
      <c r="G702" s="142"/>
    </row>
    <row r="703">
      <c r="A703" s="64"/>
      <c r="F703" s="142"/>
      <c r="G703" s="142"/>
    </row>
    <row r="704">
      <c r="A704" s="64"/>
      <c r="F704" s="142"/>
      <c r="G704" s="142"/>
    </row>
    <row r="705">
      <c r="A705" s="64"/>
      <c r="F705" s="142"/>
      <c r="G705" s="142"/>
    </row>
    <row r="706">
      <c r="A706" s="64"/>
      <c r="F706" s="142"/>
      <c r="G706" s="142"/>
    </row>
    <row r="707">
      <c r="A707" s="64"/>
      <c r="F707" s="142"/>
      <c r="G707" s="142"/>
    </row>
    <row r="708">
      <c r="A708" s="64"/>
      <c r="F708" s="142"/>
      <c r="G708" s="142"/>
    </row>
    <row r="709">
      <c r="A709" s="64"/>
      <c r="F709" s="142"/>
      <c r="G709" s="142"/>
    </row>
    <row r="710">
      <c r="A710" s="64"/>
      <c r="F710" s="142"/>
      <c r="G710" s="142"/>
    </row>
    <row r="711">
      <c r="A711" s="64"/>
      <c r="F711" s="142"/>
      <c r="G711" s="142"/>
    </row>
    <row r="712">
      <c r="A712" s="64"/>
      <c r="F712" s="142"/>
      <c r="G712" s="142"/>
    </row>
    <row r="713">
      <c r="A713" s="64"/>
      <c r="F713" s="142"/>
      <c r="G713" s="142"/>
    </row>
    <row r="714">
      <c r="A714" s="64"/>
      <c r="F714" s="142"/>
      <c r="G714" s="142"/>
    </row>
    <row r="715">
      <c r="A715" s="64"/>
      <c r="F715" s="142"/>
      <c r="G715" s="142"/>
    </row>
    <row r="716">
      <c r="A716" s="64"/>
      <c r="F716" s="142"/>
      <c r="G716" s="142"/>
    </row>
    <row r="717">
      <c r="A717" s="64"/>
      <c r="F717" s="142"/>
      <c r="G717" s="142"/>
    </row>
    <row r="718">
      <c r="A718" s="64"/>
      <c r="F718" s="142"/>
      <c r="G718" s="142"/>
    </row>
    <row r="719">
      <c r="A719" s="64"/>
      <c r="F719" s="142"/>
      <c r="G719" s="142"/>
    </row>
    <row r="720">
      <c r="A720" s="64"/>
      <c r="F720" s="142"/>
      <c r="G720" s="142"/>
    </row>
    <row r="721">
      <c r="A721" s="64"/>
      <c r="F721" s="142"/>
      <c r="G721" s="142"/>
    </row>
    <row r="722">
      <c r="A722" s="64"/>
      <c r="F722" s="142"/>
      <c r="G722" s="142"/>
    </row>
    <row r="723">
      <c r="A723" s="64"/>
      <c r="F723" s="142"/>
      <c r="G723" s="142"/>
    </row>
    <row r="724">
      <c r="A724" s="64"/>
      <c r="F724" s="142"/>
      <c r="G724" s="142"/>
    </row>
    <row r="725">
      <c r="A725" s="64"/>
      <c r="F725" s="142"/>
      <c r="G725" s="142"/>
    </row>
    <row r="726">
      <c r="A726" s="64"/>
      <c r="F726" s="142"/>
      <c r="G726" s="142"/>
    </row>
    <row r="727">
      <c r="A727" s="64"/>
      <c r="F727" s="142"/>
      <c r="G727" s="142"/>
    </row>
    <row r="728">
      <c r="A728" s="64"/>
      <c r="F728" s="142"/>
      <c r="G728" s="142"/>
    </row>
    <row r="729">
      <c r="A729" s="64"/>
      <c r="F729" s="142"/>
      <c r="G729" s="142"/>
    </row>
    <row r="730">
      <c r="A730" s="64"/>
      <c r="F730" s="142"/>
      <c r="G730" s="142"/>
    </row>
    <row r="731">
      <c r="A731" s="64"/>
      <c r="F731" s="142"/>
      <c r="G731" s="142"/>
    </row>
    <row r="732">
      <c r="A732" s="64"/>
      <c r="F732" s="142"/>
      <c r="G732" s="142"/>
    </row>
    <row r="733">
      <c r="A733" s="64"/>
      <c r="F733" s="142"/>
      <c r="G733" s="142"/>
    </row>
    <row r="734">
      <c r="A734" s="64"/>
      <c r="F734" s="142"/>
      <c r="G734" s="142"/>
    </row>
    <row r="735">
      <c r="A735" s="64"/>
      <c r="F735" s="142"/>
      <c r="G735" s="142"/>
    </row>
    <row r="736">
      <c r="A736" s="64"/>
      <c r="F736" s="142"/>
      <c r="G736" s="142"/>
    </row>
    <row r="737">
      <c r="A737" s="64"/>
      <c r="F737" s="142"/>
      <c r="G737" s="142"/>
    </row>
    <row r="738">
      <c r="A738" s="64"/>
      <c r="F738" s="142"/>
      <c r="G738" s="142"/>
    </row>
    <row r="739">
      <c r="A739" s="64"/>
      <c r="F739" s="142"/>
      <c r="G739" s="142"/>
    </row>
    <row r="740">
      <c r="A740" s="64"/>
      <c r="F740" s="142"/>
      <c r="G740" s="142"/>
    </row>
    <row r="741">
      <c r="A741" s="64"/>
      <c r="F741" s="142"/>
      <c r="G741" s="142"/>
    </row>
    <row r="742">
      <c r="A742" s="64"/>
      <c r="F742" s="142"/>
      <c r="G742" s="142"/>
    </row>
    <row r="743">
      <c r="A743" s="64"/>
      <c r="F743" s="142"/>
      <c r="G743" s="142"/>
    </row>
    <row r="744">
      <c r="A744" s="64"/>
      <c r="F744" s="142"/>
      <c r="G744" s="142"/>
    </row>
    <row r="745">
      <c r="A745" s="64"/>
      <c r="F745" s="142"/>
      <c r="G745" s="142"/>
    </row>
    <row r="746">
      <c r="A746" s="64"/>
      <c r="F746" s="142"/>
      <c r="G746" s="142"/>
    </row>
    <row r="747">
      <c r="A747" s="64"/>
      <c r="F747" s="142"/>
      <c r="G747" s="142"/>
    </row>
    <row r="748">
      <c r="A748" s="64"/>
      <c r="F748" s="142"/>
      <c r="G748" s="142"/>
    </row>
    <row r="749">
      <c r="A749" s="64"/>
      <c r="F749" s="142"/>
      <c r="G749" s="142"/>
    </row>
    <row r="750">
      <c r="A750" s="64"/>
      <c r="F750" s="142"/>
      <c r="G750" s="142"/>
    </row>
    <row r="751">
      <c r="A751" s="64"/>
      <c r="F751" s="142"/>
      <c r="G751" s="142"/>
    </row>
    <row r="752">
      <c r="A752" s="64"/>
      <c r="F752" s="142"/>
      <c r="G752" s="142"/>
    </row>
    <row r="753">
      <c r="A753" s="64"/>
      <c r="F753" s="142"/>
      <c r="G753" s="142"/>
    </row>
    <row r="754">
      <c r="A754" s="64"/>
      <c r="F754" s="142"/>
      <c r="G754" s="142"/>
    </row>
    <row r="755">
      <c r="A755" s="64"/>
      <c r="F755" s="142"/>
      <c r="G755" s="142"/>
    </row>
    <row r="756">
      <c r="A756" s="64"/>
      <c r="F756" s="142"/>
      <c r="G756" s="142"/>
    </row>
    <row r="757">
      <c r="A757" s="64"/>
      <c r="F757" s="142"/>
      <c r="G757" s="142"/>
    </row>
    <row r="758">
      <c r="A758" s="64"/>
      <c r="F758" s="142"/>
      <c r="G758" s="142"/>
    </row>
    <row r="759">
      <c r="A759" s="64"/>
      <c r="F759" s="142"/>
      <c r="G759" s="142"/>
    </row>
    <row r="760">
      <c r="A760" s="64"/>
      <c r="F760" s="142"/>
      <c r="G760" s="142"/>
    </row>
    <row r="761">
      <c r="A761" s="64"/>
      <c r="F761" s="142"/>
      <c r="G761" s="142"/>
    </row>
    <row r="762">
      <c r="A762" s="64"/>
      <c r="F762" s="142"/>
      <c r="G762" s="142"/>
    </row>
    <row r="763">
      <c r="A763" s="64"/>
      <c r="F763" s="142"/>
      <c r="G763" s="142"/>
    </row>
    <row r="764">
      <c r="A764" s="64"/>
      <c r="F764" s="142"/>
      <c r="G764" s="142"/>
    </row>
    <row r="765">
      <c r="A765" s="64"/>
      <c r="F765" s="142"/>
      <c r="G765" s="142"/>
    </row>
    <row r="766">
      <c r="A766" s="64"/>
      <c r="F766" s="142"/>
      <c r="G766" s="142"/>
    </row>
    <row r="767">
      <c r="A767" s="64"/>
      <c r="F767" s="142"/>
      <c r="G767" s="142"/>
    </row>
    <row r="768">
      <c r="A768" s="64"/>
      <c r="F768" s="142"/>
      <c r="G768" s="142"/>
    </row>
    <row r="769">
      <c r="A769" s="64"/>
      <c r="F769" s="142"/>
      <c r="G769" s="142"/>
    </row>
    <row r="770">
      <c r="A770" s="64"/>
      <c r="F770" s="142"/>
      <c r="G770" s="142"/>
    </row>
    <row r="771">
      <c r="A771" s="64"/>
      <c r="F771" s="142"/>
      <c r="G771" s="142"/>
    </row>
    <row r="772">
      <c r="A772" s="64"/>
      <c r="F772" s="142"/>
      <c r="G772" s="142"/>
    </row>
    <row r="773">
      <c r="A773" s="64"/>
      <c r="F773" s="142"/>
      <c r="G773" s="142"/>
    </row>
    <row r="774">
      <c r="A774" s="64"/>
      <c r="F774" s="142"/>
      <c r="G774" s="142"/>
    </row>
    <row r="775">
      <c r="A775" s="64"/>
      <c r="F775" s="142"/>
      <c r="G775" s="142"/>
    </row>
    <row r="776">
      <c r="A776" s="64"/>
      <c r="F776" s="142"/>
      <c r="G776" s="142"/>
    </row>
    <row r="777">
      <c r="A777" s="64"/>
      <c r="F777" s="142"/>
      <c r="G777" s="142"/>
    </row>
    <row r="778">
      <c r="A778" s="64"/>
      <c r="F778" s="142"/>
      <c r="G778" s="142"/>
    </row>
    <row r="779">
      <c r="A779" s="64"/>
      <c r="F779" s="142"/>
      <c r="G779" s="142"/>
    </row>
    <row r="780">
      <c r="A780" s="64"/>
      <c r="F780" s="142"/>
      <c r="G780" s="142"/>
    </row>
    <row r="781">
      <c r="A781" s="64"/>
      <c r="F781" s="142"/>
      <c r="G781" s="142"/>
    </row>
    <row r="782">
      <c r="A782" s="64"/>
      <c r="F782" s="142"/>
      <c r="G782" s="142"/>
    </row>
    <row r="783">
      <c r="A783" s="64"/>
      <c r="F783" s="142"/>
      <c r="G783" s="142"/>
    </row>
    <row r="784">
      <c r="A784" s="64"/>
      <c r="F784" s="142"/>
      <c r="G784" s="142"/>
    </row>
    <row r="785">
      <c r="A785" s="64"/>
      <c r="F785" s="142"/>
      <c r="G785" s="142"/>
    </row>
    <row r="786">
      <c r="A786" s="64"/>
      <c r="F786" s="142"/>
      <c r="G786" s="142"/>
    </row>
    <row r="787">
      <c r="A787" s="64"/>
      <c r="F787" s="142"/>
      <c r="G787" s="142"/>
    </row>
    <row r="788">
      <c r="A788" s="64"/>
      <c r="F788" s="142"/>
      <c r="G788" s="142"/>
    </row>
    <row r="789">
      <c r="A789" s="64"/>
      <c r="F789" s="142"/>
      <c r="G789" s="142"/>
    </row>
    <row r="790">
      <c r="A790" s="64"/>
      <c r="F790" s="142"/>
      <c r="G790" s="142"/>
    </row>
    <row r="791">
      <c r="A791" s="64"/>
      <c r="F791" s="142"/>
      <c r="G791" s="142"/>
    </row>
    <row r="792">
      <c r="A792" s="64"/>
      <c r="F792" s="142"/>
      <c r="G792" s="142"/>
    </row>
    <row r="793">
      <c r="A793" s="64"/>
      <c r="F793" s="142"/>
      <c r="G793" s="142"/>
    </row>
    <row r="794">
      <c r="A794" s="64"/>
      <c r="F794" s="142"/>
      <c r="G794" s="142"/>
    </row>
    <row r="795">
      <c r="A795" s="64"/>
      <c r="F795" s="142"/>
      <c r="G795" s="142"/>
    </row>
    <row r="796">
      <c r="A796" s="64"/>
      <c r="F796" s="142"/>
      <c r="G796" s="142"/>
    </row>
    <row r="797">
      <c r="A797" s="64"/>
      <c r="F797" s="142"/>
      <c r="G797" s="142"/>
    </row>
    <row r="798">
      <c r="A798" s="64"/>
      <c r="F798" s="142"/>
      <c r="G798" s="142"/>
    </row>
    <row r="799">
      <c r="A799" s="64"/>
      <c r="F799" s="142"/>
      <c r="G799" s="142"/>
    </row>
    <row r="800">
      <c r="A800" s="64"/>
      <c r="F800" s="142"/>
      <c r="G800" s="142"/>
    </row>
    <row r="801">
      <c r="A801" s="64"/>
      <c r="F801" s="142"/>
      <c r="G801" s="142"/>
    </row>
    <row r="802">
      <c r="A802" s="64"/>
      <c r="F802" s="142"/>
      <c r="G802" s="142"/>
    </row>
    <row r="803">
      <c r="A803" s="64"/>
      <c r="F803" s="142"/>
      <c r="G803" s="142"/>
    </row>
    <row r="804">
      <c r="A804" s="64"/>
      <c r="F804" s="142"/>
      <c r="G804" s="142"/>
    </row>
    <row r="805">
      <c r="A805" s="64"/>
      <c r="F805" s="142"/>
      <c r="G805" s="142"/>
    </row>
    <row r="806">
      <c r="A806" s="64"/>
      <c r="F806" s="142"/>
      <c r="G806" s="142"/>
    </row>
    <row r="807">
      <c r="A807" s="64"/>
      <c r="F807" s="142"/>
      <c r="G807" s="142"/>
    </row>
    <row r="808">
      <c r="A808" s="64"/>
      <c r="F808" s="142"/>
      <c r="G808" s="142"/>
    </row>
    <row r="809">
      <c r="A809" s="64"/>
      <c r="F809" s="142"/>
      <c r="G809" s="142"/>
    </row>
    <row r="810">
      <c r="A810" s="64"/>
      <c r="F810" s="142"/>
      <c r="G810" s="142"/>
    </row>
    <row r="811">
      <c r="A811" s="64"/>
      <c r="F811" s="142"/>
      <c r="G811" s="142"/>
    </row>
    <row r="812">
      <c r="A812" s="64"/>
      <c r="F812" s="142"/>
      <c r="G812" s="142"/>
    </row>
    <row r="813">
      <c r="A813" s="64"/>
      <c r="F813" s="142"/>
      <c r="G813" s="142"/>
    </row>
    <row r="814">
      <c r="A814" s="64"/>
      <c r="F814" s="142"/>
      <c r="G814" s="142"/>
    </row>
    <row r="815">
      <c r="A815" s="64"/>
      <c r="F815" s="142"/>
      <c r="G815" s="142"/>
    </row>
    <row r="816">
      <c r="A816" s="64"/>
      <c r="F816" s="142"/>
      <c r="G816" s="142"/>
    </row>
    <row r="817">
      <c r="A817" s="64"/>
      <c r="F817" s="142"/>
      <c r="G817" s="142"/>
    </row>
    <row r="818">
      <c r="A818" s="64"/>
      <c r="F818" s="142"/>
      <c r="G818" s="142"/>
    </row>
    <row r="819">
      <c r="A819" s="64"/>
      <c r="F819" s="142"/>
      <c r="G819" s="142"/>
    </row>
    <row r="820">
      <c r="A820" s="64"/>
      <c r="F820" s="142"/>
      <c r="G820" s="142"/>
    </row>
    <row r="821">
      <c r="A821" s="64"/>
      <c r="F821" s="142"/>
      <c r="G821" s="142"/>
    </row>
    <row r="822">
      <c r="A822" s="64"/>
      <c r="F822" s="142"/>
      <c r="G822" s="142"/>
    </row>
    <row r="823">
      <c r="A823" s="64"/>
      <c r="F823" s="142"/>
      <c r="G823" s="142"/>
    </row>
    <row r="824">
      <c r="A824" s="64"/>
      <c r="F824" s="142"/>
      <c r="G824" s="142"/>
    </row>
    <row r="825">
      <c r="A825" s="64"/>
      <c r="F825" s="142"/>
      <c r="G825" s="142"/>
    </row>
    <row r="826">
      <c r="A826" s="64"/>
      <c r="F826" s="142"/>
      <c r="G826" s="142"/>
    </row>
    <row r="827">
      <c r="A827" s="64"/>
      <c r="F827" s="142"/>
      <c r="G827" s="142"/>
    </row>
    <row r="828">
      <c r="A828" s="64"/>
      <c r="F828" s="142"/>
      <c r="G828" s="142"/>
    </row>
    <row r="829">
      <c r="A829" s="64"/>
      <c r="F829" s="142"/>
      <c r="G829" s="142"/>
    </row>
    <row r="830">
      <c r="A830" s="64"/>
      <c r="F830" s="142"/>
      <c r="G830" s="142"/>
    </row>
    <row r="831">
      <c r="A831" s="64"/>
      <c r="F831" s="142"/>
      <c r="G831" s="142"/>
    </row>
    <row r="832">
      <c r="A832" s="64"/>
      <c r="F832" s="142"/>
      <c r="G832" s="142"/>
    </row>
    <row r="833">
      <c r="A833" s="64"/>
      <c r="F833" s="142"/>
      <c r="G833" s="142"/>
    </row>
    <row r="834">
      <c r="A834" s="64"/>
      <c r="F834" s="142"/>
      <c r="G834" s="142"/>
    </row>
    <row r="835">
      <c r="A835" s="64"/>
      <c r="F835" s="142"/>
      <c r="G835" s="142"/>
    </row>
    <row r="836">
      <c r="A836" s="64"/>
      <c r="F836" s="142"/>
      <c r="G836" s="142"/>
    </row>
    <row r="837">
      <c r="A837" s="64"/>
      <c r="F837" s="142"/>
      <c r="G837" s="142"/>
    </row>
    <row r="838">
      <c r="A838" s="64"/>
      <c r="F838" s="142"/>
      <c r="G838" s="142"/>
    </row>
    <row r="839">
      <c r="A839" s="64"/>
      <c r="F839" s="142"/>
      <c r="G839" s="142"/>
    </row>
    <row r="840">
      <c r="A840" s="64"/>
      <c r="F840" s="142"/>
      <c r="G840" s="142"/>
    </row>
    <row r="841">
      <c r="A841" s="64"/>
      <c r="F841" s="142"/>
      <c r="G841" s="142"/>
    </row>
    <row r="842">
      <c r="A842" s="64"/>
      <c r="F842" s="142"/>
      <c r="G842" s="142"/>
    </row>
    <row r="843">
      <c r="A843" s="64"/>
      <c r="F843" s="142"/>
      <c r="G843" s="142"/>
    </row>
    <row r="844">
      <c r="A844" s="64"/>
      <c r="F844" s="142"/>
      <c r="G844" s="142"/>
    </row>
    <row r="845">
      <c r="A845" s="64"/>
      <c r="F845" s="142"/>
      <c r="G845" s="142"/>
    </row>
    <row r="846">
      <c r="A846" s="64"/>
      <c r="F846" s="142"/>
      <c r="G846" s="142"/>
    </row>
    <row r="847">
      <c r="A847" s="64"/>
      <c r="F847" s="142"/>
      <c r="G847" s="142"/>
    </row>
    <row r="848">
      <c r="A848" s="64"/>
      <c r="F848" s="142"/>
      <c r="G848" s="142"/>
    </row>
    <row r="849">
      <c r="A849" s="64"/>
      <c r="F849" s="142"/>
      <c r="G849" s="142"/>
    </row>
    <row r="850">
      <c r="A850" s="64"/>
      <c r="F850" s="142"/>
      <c r="G850" s="142"/>
    </row>
    <row r="851">
      <c r="A851" s="64"/>
      <c r="F851" s="142"/>
      <c r="G851" s="142"/>
    </row>
    <row r="852">
      <c r="A852" s="64"/>
      <c r="F852" s="142"/>
      <c r="G852" s="142"/>
    </row>
    <row r="853">
      <c r="A853" s="64"/>
      <c r="F853" s="142"/>
      <c r="G853" s="142"/>
    </row>
    <row r="854">
      <c r="A854" s="64"/>
      <c r="F854" s="142"/>
      <c r="G854" s="142"/>
    </row>
    <row r="855">
      <c r="A855" s="64"/>
      <c r="F855" s="142"/>
      <c r="G855" s="142"/>
    </row>
    <row r="856">
      <c r="A856" s="64"/>
      <c r="F856" s="142"/>
      <c r="G856" s="142"/>
    </row>
    <row r="857">
      <c r="A857" s="64"/>
      <c r="F857" s="142"/>
      <c r="G857" s="142"/>
    </row>
    <row r="858">
      <c r="A858" s="64"/>
      <c r="F858" s="142"/>
      <c r="G858" s="142"/>
    </row>
    <row r="859">
      <c r="A859" s="64"/>
      <c r="F859" s="142"/>
      <c r="G859" s="142"/>
    </row>
    <row r="860">
      <c r="A860" s="64"/>
      <c r="F860" s="142"/>
      <c r="G860" s="142"/>
    </row>
    <row r="861">
      <c r="A861" s="64"/>
      <c r="F861" s="142"/>
      <c r="G861" s="142"/>
    </row>
    <row r="862">
      <c r="A862" s="64"/>
      <c r="F862" s="142"/>
      <c r="G862" s="142"/>
    </row>
    <row r="863">
      <c r="A863" s="64"/>
      <c r="F863" s="142"/>
      <c r="G863" s="142"/>
    </row>
    <row r="864">
      <c r="A864" s="64"/>
      <c r="F864" s="142"/>
      <c r="G864" s="142"/>
    </row>
    <row r="865">
      <c r="A865" s="64"/>
      <c r="F865" s="142"/>
      <c r="G865" s="142"/>
    </row>
    <row r="866">
      <c r="A866" s="64"/>
      <c r="F866" s="142"/>
      <c r="G866" s="142"/>
    </row>
    <row r="867">
      <c r="A867" s="64"/>
      <c r="F867" s="142"/>
      <c r="G867" s="142"/>
    </row>
    <row r="868">
      <c r="A868" s="64"/>
      <c r="F868" s="142"/>
      <c r="G868" s="142"/>
    </row>
    <row r="869">
      <c r="A869" s="64"/>
      <c r="F869" s="142"/>
      <c r="G869" s="142"/>
    </row>
    <row r="870">
      <c r="A870" s="64"/>
      <c r="F870" s="142"/>
      <c r="G870" s="142"/>
    </row>
    <row r="871">
      <c r="A871" s="64"/>
      <c r="F871" s="142"/>
      <c r="G871" s="142"/>
    </row>
    <row r="872">
      <c r="A872" s="64"/>
      <c r="F872" s="142"/>
      <c r="G872" s="142"/>
    </row>
    <row r="873">
      <c r="A873" s="64"/>
      <c r="F873" s="142"/>
      <c r="G873" s="142"/>
    </row>
    <row r="874">
      <c r="A874" s="64"/>
      <c r="F874" s="142"/>
      <c r="G874" s="142"/>
    </row>
    <row r="875">
      <c r="A875" s="64"/>
      <c r="F875" s="142"/>
      <c r="G875" s="142"/>
    </row>
    <row r="876">
      <c r="A876" s="64"/>
      <c r="F876" s="142"/>
      <c r="G876" s="142"/>
    </row>
    <row r="877">
      <c r="A877" s="64"/>
      <c r="F877" s="142"/>
      <c r="G877" s="142"/>
    </row>
    <row r="878">
      <c r="A878" s="64"/>
      <c r="F878" s="142"/>
      <c r="G878" s="142"/>
    </row>
    <row r="879">
      <c r="A879" s="64"/>
      <c r="F879" s="142"/>
      <c r="G879" s="142"/>
    </row>
    <row r="880">
      <c r="A880" s="64"/>
      <c r="F880" s="142"/>
      <c r="G880" s="142"/>
    </row>
    <row r="881">
      <c r="A881" s="64"/>
      <c r="F881" s="142"/>
      <c r="G881" s="142"/>
    </row>
    <row r="882">
      <c r="A882" s="64"/>
      <c r="F882" s="142"/>
      <c r="G882" s="142"/>
    </row>
    <row r="883">
      <c r="A883" s="64"/>
      <c r="F883" s="142"/>
      <c r="G883" s="142"/>
    </row>
    <row r="884">
      <c r="A884" s="64"/>
      <c r="F884" s="142"/>
      <c r="G884" s="142"/>
    </row>
    <row r="885">
      <c r="A885" s="64"/>
      <c r="F885" s="142"/>
      <c r="G885" s="142"/>
    </row>
    <row r="886">
      <c r="A886" s="64"/>
      <c r="F886" s="142"/>
      <c r="G886" s="142"/>
    </row>
    <row r="887">
      <c r="A887" s="64"/>
      <c r="F887" s="142"/>
      <c r="G887" s="142"/>
    </row>
    <row r="888">
      <c r="A888" s="64"/>
      <c r="F888" s="142"/>
      <c r="G888" s="142"/>
    </row>
    <row r="889">
      <c r="A889" s="64"/>
      <c r="F889" s="142"/>
      <c r="G889" s="142"/>
    </row>
    <row r="890">
      <c r="A890" s="64"/>
      <c r="F890" s="142"/>
      <c r="G890" s="142"/>
    </row>
    <row r="891">
      <c r="A891" s="64"/>
      <c r="F891" s="142"/>
      <c r="G891" s="142"/>
    </row>
    <row r="892">
      <c r="A892" s="64"/>
      <c r="F892" s="142"/>
      <c r="G892" s="142"/>
    </row>
    <row r="893">
      <c r="A893" s="64"/>
      <c r="F893" s="142"/>
      <c r="G893" s="142"/>
    </row>
    <row r="894">
      <c r="A894" s="64"/>
      <c r="F894" s="142"/>
      <c r="G894" s="142"/>
    </row>
    <row r="895">
      <c r="A895" s="64"/>
      <c r="F895" s="142"/>
      <c r="G895" s="142"/>
    </row>
    <row r="896">
      <c r="A896" s="64"/>
      <c r="F896" s="142"/>
      <c r="G896" s="142"/>
    </row>
    <row r="897">
      <c r="A897" s="64"/>
      <c r="F897" s="142"/>
      <c r="G897" s="142"/>
    </row>
    <row r="898">
      <c r="A898" s="64"/>
      <c r="F898" s="142"/>
      <c r="G898" s="142"/>
    </row>
    <row r="899">
      <c r="A899" s="64"/>
      <c r="F899" s="142"/>
      <c r="G899" s="142"/>
    </row>
    <row r="900">
      <c r="A900" s="64"/>
      <c r="F900" s="142"/>
      <c r="G900" s="142"/>
    </row>
    <row r="901">
      <c r="A901" s="64"/>
      <c r="F901" s="142"/>
      <c r="G901" s="142"/>
    </row>
    <row r="902">
      <c r="A902" s="64"/>
      <c r="F902" s="142"/>
      <c r="G902" s="142"/>
    </row>
    <row r="903">
      <c r="A903" s="64"/>
      <c r="F903" s="142"/>
      <c r="G903" s="142"/>
    </row>
    <row r="904">
      <c r="A904" s="64"/>
      <c r="F904" s="142"/>
      <c r="G904" s="142"/>
    </row>
    <row r="905">
      <c r="A905" s="64"/>
      <c r="F905" s="142"/>
      <c r="G905" s="142"/>
    </row>
    <row r="906">
      <c r="A906" s="64"/>
      <c r="F906" s="142"/>
      <c r="G906" s="142"/>
    </row>
    <row r="907">
      <c r="A907" s="64"/>
      <c r="F907" s="142"/>
      <c r="G907" s="142"/>
    </row>
    <row r="908">
      <c r="A908" s="64"/>
      <c r="F908" s="142"/>
      <c r="G908" s="142"/>
    </row>
    <row r="909">
      <c r="A909" s="64"/>
      <c r="F909" s="142"/>
      <c r="G909" s="142"/>
    </row>
    <row r="910">
      <c r="A910" s="64"/>
      <c r="F910" s="142"/>
      <c r="G910" s="142"/>
    </row>
    <row r="911">
      <c r="A911" s="64"/>
      <c r="F911" s="142"/>
      <c r="G911" s="142"/>
    </row>
    <row r="912">
      <c r="A912" s="64"/>
      <c r="F912" s="142"/>
      <c r="G912" s="142"/>
    </row>
    <row r="913">
      <c r="A913" s="64"/>
      <c r="F913" s="142"/>
      <c r="G913" s="142"/>
    </row>
    <row r="914">
      <c r="A914" s="64"/>
      <c r="F914" s="142"/>
      <c r="G914" s="142"/>
    </row>
    <row r="915">
      <c r="A915" s="64"/>
      <c r="F915" s="142"/>
      <c r="G915" s="142"/>
    </row>
    <row r="916">
      <c r="A916" s="64"/>
      <c r="F916" s="142"/>
      <c r="G916" s="142"/>
    </row>
    <row r="917">
      <c r="A917" s="64"/>
      <c r="F917" s="142"/>
      <c r="G917" s="142"/>
    </row>
    <row r="918">
      <c r="A918" s="64"/>
      <c r="F918" s="142"/>
      <c r="G918" s="142"/>
    </row>
    <row r="919">
      <c r="A919" s="64"/>
      <c r="F919" s="142"/>
      <c r="G919" s="142"/>
    </row>
    <row r="920">
      <c r="A920" s="64"/>
      <c r="F920" s="142"/>
      <c r="G920" s="142"/>
    </row>
    <row r="921">
      <c r="A921" s="64"/>
      <c r="F921" s="142"/>
      <c r="G921" s="142"/>
    </row>
    <row r="922">
      <c r="A922" s="64"/>
      <c r="F922" s="142"/>
      <c r="G922" s="142"/>
    </row>
    <row r="923">
      <c r="A923" s="64"/>
      <c r="F923" s="142"/>
      <c r="G923" s="142"/>
    </row>
    <row r="924">
      <c r="A924" s="64"/>
      <c r="F924" s="142"/>
      <c r="G924" s="142"/>
    </row>
    <row r="925">
      <c r="A925" s="64"/>
      <c r="F925" s="142"/>
      <c r="G925" s="142"/>
    </row>
    <row r="926">
      <c r="A926" s="64"/>
      <c r="F926" s="142"/>
      <c r="G926" s="142"/>
    </row>
    <row r="927">
      <c r="A927" s="64"/>
      <c r="F927" s="142"/>
      <c r="G927" s="142"/>
    </row>
    <row r="928">
      <c r="A928" s="64"/>
      <c r="F928" s="142"/>
      <c r="G928" s="142"/>
    </row>
    <row r="929">
      <c r="A929" s="64"/>
      <c r="F929" s="142"/>
      <c r="G929" s="142"/>
    </row>
    <row r="930">
      <c r="A930" s="64"/>
      <c r="F930" s="142"/>
      <c r="G930" s="142"/>
    </row>
    <row r="931">
      <c r="A931" s="64"/>
      <c r="F931" s="142"/>
      <c r="G931" s="142"/>
    </row>
    <row r="932">
      <c r="A932" s="64"/>
      <c r="F932" s="142"/>
      <c r="G932" s="142"/>
    </row>
    <row r="933">
      <c r="A933" s="64"/>
      <c r="F933" s="142"/>
      <c r="G933" s="142"/>
    </row>
    <row r="934">
      <c r="A934" s="64"/>
      <c r="F934" s="142"/>
      <c r="G934" s="142"/>
    </row>
    <row r="935">
      <c r="A935" s="64"/>
      <c r="F935" s="142"/>
      <c r="G935" s="142"/>
    </row>
    <row r="936">
      <c r="A936" s="64"/>
      <c r="F936" s="142"/>
      <c r="G936" s="142"/>
    </row>
    <row r="937">
      <c r="A937" s="64"/>
      <c r="F937" s="142"/>
      <c r="G937" s="142"/>
    </row>
    <row r="938">
      <c r="A938" s="64"/>
      <c r="F938" s="142"/>
      <c r="G938" s="142"/>
    </row>
    <row r="939">
      <c r="A939" s="64"/>
      <c r="F939" s="142"/>
      <c r="G939" s="142"/>
    </row>
    <row r="940">
      <c r="A940" s="64"/>
      <c r="F940" s="142"/>
      <c r="G940" s="142"/>
    </row>
    <row r="941">
      <c r="A941" s="64"/>
      <c r="F941" s="142"/>
      <c r="G941" s="142"/>
    </row>
    <row r="942">
      <c r="A942" s="64"/>
      <c r="F942" s="142"/>
      <c r="G942" s="142"/>
    </row>
    <row r="943">
      <c r="A943" s="64"/>
      <c r="F943" s="142"/>
      <c r="G943" s="142"/>
    </row>
    <row r="944">
      <c r="A944" s="64"/>
      <c r="F944" s="142"/>
      <c r="G944" s="142"/>
    </row>
    <row r="945">
      <c r="A945" s="64"/>
      <c r="F945" s="142"/>
      <c r="G945" s="142"/>
    </row>
    <row r="946">
      <c r="A946" s="64"/>
      <c r="F946" s="142"/>
      <c r="G946" s="142"/>
    </row>
    <row r="947">
      <c r="A947" s="64"/>
      <c r="F947" s="142"/>
      <c r="G947" s="142"/>
    </row>
    <row r="948">
      <c r="A948" s="64"/>
      <c r="F948" s="142"/>
      <c r="G948" s="142"/>
    </row>
    <row r="949">
      <c r="A949" s="64"/>
      <c r="F949" s="142"/>
      <c r="G949" s="142"/>
    </row>
    <row r="950">
      <c r="A950" s="64"/>
      <c r="F950" s="142"/>
      <c r="G950" s="142"/>
    </row>
    <row r="951">
      <c r="A951" s="64"/>
      <c r="F951" s="142"/>
      <c r="G951" s="142"/>
    </row>
    <row r="952">
      <c r="A952" s="64"/>
      <c r="F952" s="142"/>
      <c r="G952" s="142"/>
    </row>
    <row r="953">
      <c r="A953" s="64"/>
      <c r="F953" s="142"/>
      <c r="G953" s="142"/>
    </row>
    <row r="954">
      <c r="A954" s="64"/>
      <c r="F954" s="142"/>
      <c r="G954" s="142"/>
    </row>
    <row r="955">
      <c r="A955" s="64"/>
      <c r="F955" s="142"/>
      <c r="G955" s="142"/>
    </row>
    <row r="956">
      <c r="A956" s="64"/>
      <c r="F956" s="142"/>
      <c r="G956" s="142"/>
    </row>
    <row r="957">
      <c r="A957" s="64"/>
      <c r="F957" s="142"/>
      <c r="G957" s="142"/>
    </row>
    <row r="958">
      <c r="A958" s="64"/>
      <c r="F958" s="142"/>
      <c r="G958" s="142"/>
    </row>
    <row r="959">
      <c r="A959" s="64"/>
      <c r="F959" s="142"/>
      <c r="G959" s="142"/>
    </row>
    <row r="960">
      <c r="A960" s="64"/>
      <c r="F960" s="142"/>
      <c r="G960" s="142"/>
    </row>
    <row r="961">
      <c r="A961" s="64"/>
      <c r="F961" s="142"/>
      <c r="G961" s="142"/>
    </row>
    <row r="962">
      <c r="A962" s="64"/>
      <c r="F962" s="142"/>
      <c r="G962" s="142"/>
    </row>
    <row r="963">
      <c r="A963" s="64"/>
      <c r="F963" s="142"/>
      <c r="G963" s="142"/>
    </row>
    <row r="964">
      <c r="A964" s="64"/>
      <c r="F964" s="142"/>
      <c r="G964" s="142"/>
    </row>
    <row r="965">
      <c r="A965" s="64"/>
      <c r="F965" s="142"/>
      <c r="G965" s="142"/>
    </row>
    <row r="966">
      <c r="A966" s="64"/>
      <c r="F966" s="142"/>
      <c r="G966" s="142"/>
    </row>
    <row r="967">
      <c r="A967" s="64"/>
      <c r="F967" s="142"/>
      <c r="G967" s="142"/>
    </row>
    <row r="968">
      <c r="A968" s="64"/>
      <c r="F968" s="142"/>
      <c r="G968" s="142"/>
    </row>
    <row r="969">
      <c r="A969" s="64"/>
      <c r="F969" s="142"/>
      <c r="G969" s="142"/>
    </row>
    <row r="970">
      <c r="A970" s="64"/>
      <c r="F970" s="142"/>
      <c r="G970" s="142"/>
    </row>
    <row r="971">
      <c r="A971" s="64"/>
      <c r="F971" s="142"/>
      <c r="G971" s="142"/>
    </row>
    <row r="972">
      <c r="A972" s="64"/>
      <c r="F972" s="142"/>
      <c r="G972" s="142"/>
    </row>
    <row r="973">
      <c r="A973" s="64"/>
      <c r="F973" s="142"/>
      <c r="G973" s="142"/>
    </row>
    <row r="974">
      <c r="A974" s="64"/>
      <c r="F974" s="142"/>
      <c r="G974" s="142"/>
    </row>
    <row r="975">
      <c r="A975" s="64"/>
      <c r="F975" s="142"/>
      <c r="G975" s="142"/>
    </row>
    <row r="976">
      <c r="A976" s="64"/>
      <c r="F976" s="142"/>
      <c r="G976" s="142"/>
    </row>
    <row r="977">
      <c r="A977" s="64"/>
      <c r="F977" s="142"/>
      <c r="G977" s="142"/>
    </row>
    <row r="978">
      <c r="A978" s="64"/>
      <c r="F978" s="142"/>
      <c r="G978" s="142"/>
    </row>
    <row r="979">
      <c r="A979" s="64"/>
      <c r="F979" s="142"/>
      <c r="G979" s="142"/>
    </row>
    <row r="980">
      <c r="A980" s="64"/>
      <c r="F980" s="142"/>
      <c r="G980" s="142"/>
    </row>
    <row r="981">
      <c r="A981" s="64"/>
      <c r="F981" s="142"/>
      <c r="G981" s="142"/>
    </row>
    <row r="982">
      <c r="A982" s="64"/>
      <c r="F982" s="142"/>
      <c r="G982" s="142"/>
    </row>
    <row r="983">
      <c r="A983" s="64"/>
      <c r="F983" s="142"/>
      <c r="G983" s="142"/>
    </row>
    <row r="984">
      <c r="A984" s="64"/>
      <c r="F984" s="142"/>
      <c r="G984" s="142"/>
    </row>
    <row r="985">
      <c r="A985" s="64"/>
      <c r="F985" s="142"/>
      <c r="G985" s="142"/>
    </row>
    <row r="986">
      <c r="A986" s="64"/>
      <c r="F986" s="142"/>
      <c r="G986" s="142"/>
    </row>
    <row r="987">
      <c r="A987" s="64"/>
      <c r="F987" s="142"/>
      <c r="G987" s="142"/>
    </row>
    <row r="988">
      <c r="A988" s="64"/>
      <c r="F988" s="142"/>
      <c r="G988" s="142"/>
    </row>
    <row r="989">
      <c r="A989" s="64"/>
      <c r="F989" s="142"/>
      <c r="G989" s="142"/>
    </row>
    <row r="990">
      <c r="A990" s="64"/>
      <c r="F990" s="142"/>
      <c r="G990" s="142"/>
    </row>
    <row r="991">
      <c r="A991" s="64"/>
      <c r="F991" s="142"/>
      <c r="G991" s="142"/>
    </row>
    <row r="992">
      <c r="A992" s="64"/>
      <c r="F992" s="142"/>
      <c r="G992" s="142"/>
    </row>
    <row r="993">
      <c r="A993" s="64"/>
      <c r="F993" s="142"/>
      <c r="G993" s="142"/>
    </row>
    <row r="994">
      <c r="A994" s="64"/>
      <c r="F994" s="142"/>
      <c r="G994" s="142"/>
    </row>
    <row r="995">
      <c r="A995" s="64"/>
      <c r="F995" s="142"/>
      <c r="G995" s="142"/>
    </row>
    <row r="996">
      <c r="A996" s="64"/>
      <c r="F996" s="142"/>
      <c r="G996" s="142"/>
    </row>
    <row r="997">
      <c r="A997" s="64"/>
      <c r="F997" s="142"/>
      <c r="G997" s="142"/>
    </row>
    <row r="998">
      <c r="A998" s="64"/>
      <c r="F998" s="142"/>
      <c r="G998" s="142"/>
    </row>
    <row r="999">
      <c r="A999" s="64"/>
      <c r="F999" s="142"/>
      <c r="G999" s="142"/>
    </row>
    <row r="1000">
      <c r="A1000" s="64"/>
      <c r="F1000" s="142"/>
      <c r="G1000" s="142"/>
    </row>
  </sheetData>
  <dataValidations>
    <dataValidation type="custom" allowBlank="1" showDropDown="1" showErrorMessage="1" sqref="F4:F103">
      <formula1>REGEXMATCH(F4,"^\d{1,2},\d\d|^DNS|^DNF|^DQ|^NM")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72.38"/>
    <col customWidth="1" min="9" max="9" width="7.0"/>
    <col customWidth="1" min="10" max="10" width="61.38"/>
  </cols>
  <sheetData>
    <row r="1">
      <c r="A1" s="274" t="s">
        <v>405</v>
      </c>
      <c r="B1" s="275"/>
    </row>
    <row r="2">
      <c r="A2" s="276" t="s">
        <v>406</v>
      </c>
      <c r="B2" s="277"/>
      <c r="I2" s="178"/>
    </row>
    <row r="3">
      <c r="A3" s="276" t="s">
        <v>407</v>
      </c>
      <c r="B3" s="277"/>
      <c r="I3" s="178"/>
    </row>
    <row r="4">
      <c r="A4" s="276" t="s">
        <v>6</v>
      </c>
      <c r="B4" s="277"/>
      <c r="I4" s="178"/>
    </row>
    <row r="5">
      <c r="A5" s="276" t="s">
        <v>408</v>
      </c>
      <c r="B5" s="278"/>
      <c r="I5" s="178"/>
      <c r="J5" s="178"/>
    </row>
    <row r="6">
      <c r="A6" s="279"/>
      <c r="B6" s="277"/>
      <c r="I6" s="178"/>
      <c r="J6" s="178"/>
    </row>
    <row r="7">
      <c r="A7" s="280"/>
      <c r="B7" s="281"/>
      <c r="I7" s="178"/>
      <c r="J7" s="178"/>
    </row>
    <row r="8">
      <c r="A8" s="282"/>
      <c r="B8" s="142"/>
      <c r="I8" s="178"/>
      <c r="J8" s="178"/>
    </row>
    <row r="9">
      <c r="A9" s="282"/>
      <c r="B9" s="142"/>
    </row>
    <row r="10">
      <c r="A10" s="282"/>
      <c r="B10" s="142"/>
      <c r="I10" s="178"/>
    </row>
    <row r="11">
      <c r="A11" s="282"/>
      <c r="B11" s="142"/>
    </row>
    <row r="12">
      <c r="A12" s="20" t="s">
        <v>14</v>
      </c>
      <c r="B12" s="21"/>
    </row>
    <row r="13">
      <c r="A13" s="27" t="s">
        <v>22</v>
      </c>
      <c r="B13" s="28"/>
    </row>
    <row r="14">
      <c r="A14" s="27" t="s">
        <v>409</v>
      </c>
      <c r="B14" s="28"/>
    </row>
    <row r="15">
      <c r="A15" s="27"/>
      <c r="B15" s="28"/>
    </row>
    <row r="16">
      <c r="A16" s="27" t="s">
        <v>31</v>
      </c>
      <c r="B16" s="28"/>
    </row>
    <row r="17">
      <c r="A17" s="38" t="s">
        <v>34</v>
      </c>
      <c r="B17" s="39" t="s">
        <v>35</v>
      </c>
    </row>
    <row r="18">
      <c r="A18" s="38" t="s">
        <v>39</v>
      </c>
      <c r="B18" s="39" t="s">
        <v>40</v>
      </c>
    </row>
    <row r="19">
      <c r="A19" s="38" t="s">
        <v>45</v>
      </c>
      <c r="B19" s="39" t="s">
        <v>46</v>
      </c>
    </row>
    <row r="20">
      <c r="A20" s="38" t="s">
        <v>50</v>
      </c>
      <c r="B20" s="39" t="s">
        <v>51</v>
      </c>
    </row>
    <row r="21">
      <c r="A21" s="38" t="s">
        <v>50</v>
      </c>
      <c r="B21" s="39" t="s">
        <v>54</v>
      </c>
    </row>
    <row r="22">
      <c r="A22" s="55"/>
      <c r="B22" s="39"/>
    </row>
    <row r="23">
      <c r="A23" s="55" t="s">
        <v>57</v>
      </c>
      <c r="B23" s="39" t="s">
        <v>58</v>
      </c>
    </row>
    <row r="24">
      <c r="A24" s="62"/>
      <c r="B24" s="28"/>
    </row>
    <row r="25">
      <c r="A25" s="68" t="s">
        <v>86</v>
      </c>
      <c r="B25" s="69"/>
    </row>
    <row r="26">
      <c r="A26" s="70" t="s">
        <v>89</v>
      </c>
      <c r="B26" s="71"/>
    </row>
    <row r="28">
      <c r="A28" s="282"/>
      <c r="B28" s="142"/>
    </row>
    <row r="29">
      <c r="A29" s="282"/>
      <c r="B29" s="142"/>
    </row>
    <row r="30">
      <c r="A30" s="282"/>
      <c r="B30" s="142"/>
    </row>
    <row r="31">
      <c r="A31" s="282"/>
      <c r="B31" s="142"/>
    </row>
    <row r="32">
      <c r="A32" s="282"/>
      <c r="B32" s="142"/>
    </row>
    <row r="33">
      <c r="A33" s="282"/>
      <c r="B33" s="142"/>
    </row>
    <row r="34">
      <c r="A34" s="282"/>
      <c r="B34" s="142"/>
    </row>
    <row r="35">
      <c r="A35" s="282"/>
      <c r="B35" s="142"/>
    </row>
    <row r="36">
      <c r="A36" s="282"/>
      <c r="B36" s="142"/>
    </row>
    <row r="37">
      <c r="A37" s="282"/>
      <c r="B37" s="142"/>
    </row>
    <row r="38">
      <c r="A38" s="282"/>
      <c r="B38" s="142"/>
    </row>
    <row r="39">
      <c r="A39" s="282"/>
      <c r="B39" s="142"/>
    </row>
    <row r="40">
      <c r="A40" s="282"/>
      <c r="B40" s="142"/>
    </row>
    <row r="41">
      <c r="A41" s="282"/>
      <c r="B41" s="142"/>
    </row>
    <row r="42">
      <c r="A42" s="282"/>
      <c r="B42" s="142"/>
    </row>
    <row r="43">
      <c r="A43" s="282"/>
      <c r="B43" s="142"/>
    </row>
    <row r="44">
      <c r="A44" s="282"/>
      <c r="B44" s="142"/>
    </row>
    <row r="45">
      <c r="A45" s="282"/>
      <c r="B45" s="142"/>
    </row>
    <row r="46">
      <c r="A46" s="282"/>
      <c r="B46" s="142"/>
    </row>
    <row r="47">
      <c r="A47" s="282"/>
      <c r="B47" s="142"/>
    </row>
    <row r="48">
      <c r="A48" s="282"/>
      <c r="B48" s="142"/>
    </row>
    <row r="49">
      <c r="A49" s="282"/>
      <c r="B49" s="142"/>
    </row>
    <row r="50">
      <c r="A50" s="282"/>
      <c r="B50" s="142"/>
    </row>
    <row r="51">
      <c r="A51" s="282"/>
      <c r="B51" s="142"/>
    </row>
    <row r="52">
      <c r="A52" s="282"/>
      <c r="B52" s="142"/>
    </row>
    <row r="53">
      <c r="A53" s="282"/>
      <c r="B53" s="142"/>
    </row>
    <row r="54">
      <c r="A54" s="282"/>
      <c r="B54" s="142"/>
    </row>
    <row r="55">
      <c r="A55" s="282"/>
      <c r="B55" s="142"/>
    </row>
    <row r="56">
      <c r="A56" s="282"/>
      <c r="B56" s="142"/>
    </row>
    <row r="57">
      <c r="A57" s="282"/>
      <c r="B57" s="142"/>
    </row>
    <row r="58">
      <c r="A58" s="282"/>
      <c r="B58" s="142"/>
    </row>
    <row r="59">
      <c r="A59" s="282"/>
      <c r="B59" s="142"/>
    </row>
    <row r="60">
      <c r="A60" s="282"/>
      <c r="B60" s="142"/>
    </row>
    <row r="61">
      <c r="A61" s="282"/>
      <c r="B61" s="142"/>
    </row>
    <row r="62">
      <c r="A62" s="282"/>
      <c r="B62" s="142"/>
    </row>
    <row r="63">
      <c r="A63" s="282"/>
      <c r="B63" s="142"/>
    </row>
    <row r="64">
      <c r="A64" s="282"/>
      <c r="B64" s="142"/>
    </row>
    <row r="65">
      <c r="A65" s="282"/>
      <c r="B65" s="142"/>
    </row>
    <row r="66">
      <c r="A66" s="282"/>
      <c r="B66" s="142"/>
    </row>
    <row r="67">
      <c r="A67" s="282"/>
      <c r="B67" s="142"/>
    </row>
    <row r="68">
      <c r="A68" s="282"/>
      <c r="B68" s="142"/>
    </row>
    <row r="69">
      <c r="A69" s="282"/>
      <c r="B69" s="142"/>
    </row>
    <row r="70">
      <c r="A70" s="282"/>
      <c r="B70" s="142"/>
    </row>
    <row r="71">
      <c r="A71" s="282"/>
      <c r="B71" s="142"/>
    </row>
    <row r="72">
      <c r="A72" s="282"/>
      <c r="B72" s="142"/>
    </row>
    <row r="73">
      <c r="A73" s="282"/>
      <c r="B73" s="142"/>
    </row>
    <row r="74">
      <c r="A74" s="282"/>
      <c r="B74" s="142"/>
    </row>
    <row r="75">
      <c r="A75" s="282"/>
      <c r="B75" s="142"/>
    </row>
    <row r="76">
      <c r="A76" s="282"/>
      <c r="B76" s="142"/>
    </row>
    <row r="77">
      <c r="A77" s="282"/>
      <c r="B77" s="142"/>
    </row>
    <row r="78">
      <c r="A78" s="282"/>
      <c r="B78" s="142"/>
    </row>
    <row r="79">
      <c r="A79" s="282"/>
      <c r="B79" s="142"/>
    </row>
    <row r="80">
      <c r="A80" s="282"/>
      <c r="B80" s="142"/>
    </row>
    <row r="81">
      <c r="A81" s="282"/>
      <c r="B81" s="142"/>
    </row>
    <row r="82">
      <c r="A82" s="282"/>
      <c r="B82" s="142"/>
    </row>
    <row r="83">
      <c r="A83" s="282"/>
      <c r="B83" s="142"/>
    </row>
    <row r="84">
      <c r="A84" s="282"/>
      <c r="B84" s="142"/>
    </row>
    <row r="85">
      <c r="A85" s="282"/>
      <c r="B85" s="142"/>
    </row>
    <row r="86">
      <c r="A86" s="282"/>
      <c r="B86" s="142"/>
    </row>
    <row r="87">
      <c r="A87" s="282"/>
      <c r="B87" s="142"/>
    </row>
    <row r="88">
      <c r="A88" s="282"/>
      <c r="B88" s="142"/>
    </row>
    <row r="89">
      <c r="A89" s="282"/>
      <c r="B89" s="142"/>
    </row>
    <row r="90">
      <c r="A90" s="282"/>
      <c r="B90" s="142"/>
    </row>
    <row r="91">
      <c r="A91" s="282"/>
      <c r="B91" s="142"/>
    </row>
    <row r="92">
      <c r="A92" s="282"/>
      <c r="B92" s="142"/>
    </row>
    <row r="93">
      <c r="A93" s="282"/>
      <c r="B93" s="142"/>
    </row>
    <row r="94">
      <c r="A94" s="282"/>
      <c r="B94" s="142"/>
    </row>
    <row r="95">
      <c r="A95" s="282"/>
      <c r="B95" s="142"/>
    </row>
    <row r="96">
      <c r="A96" s="282"/>
      <c r="B96" s="142"/>
    </row>
    <row r="97">
      <c r="A97" s="282"/>
      <c r="B97" s="142"/>
    </row>
    <row r="98">
      <c r="A98" s="282"/>
      <c r="B98" s="142"/>
    </row>
    <row r="99">
      <c r="A99" s="282"/>
      <c r="B99" s="142"/>
    </row>
    <row r="100">
      <c r="A100" s="282"/>
      <c r="B100" s="142"/>
    </row>
    <row r="101">
      <c r="A101" s="282"/>
      <c r="B101" s="142"/>
    </row>
    <row r="102">
      <c r="A102" s="282"/>
      <c r="B102" s="142"/>
    </row>
    <row r="103">
      <c r="A103" s="282"/>
      <c r="B103" s="142"/>
    </row>
    <row r="104">
      <c r="A104" s="282"/>
      <c r="B104" s="142"/>
    </row>
    <row r="105">
      <c r="A105" s="282"/>
      <c r="B105" s="142"/>
    </row>
    <row r="106">
      <c r="A106" s="282"/>
      <c r="B106" s="142"/>
    </row>
    <row r="107">
      <c r="A107" s="282"/>
      <c r="B107" s="142"/>
    </row>
    <row r="108">
      <c r="A108" s="282"/>
      <c r="B108" s="142"/>
    </row>
    <row r="109">
      <c r="A109" s="282"/>
      <c r="B109" s="142"/>
    </row>
    <row r="110">
      <c r="A110" s="282"/>
      <c r="B110" s="142"/>
    </row>
    <row r="111">
      <c r="A111" s="282"/>
      <c r="B111" s="142"/>
    </row>
    <row r="112">
      <c r="A112" s="282"/>
      <c r="B112" s="142"/>
    </row>
    <row r="113">
      <c r="A113" s="282"/>
      <c r="B113" s="142"/>
    </row>
    <row r="114">
      <c r="A114" s="282"/>
      <c r="B114" s="142"/>
    </row>
    <row r="115">
      <c r="A115" s="282"/>
      <c r="B115" s="142"/>
    </row>
    <row r="116">
      <c r="A116" s="282"/>
      <c r="B116" s="142"/>
    </row>
    <row r="117">
      <c r="A117" s="282"/>
      <c r="B117" s="142"/>
    </row>
    <row r="118">
      <c r="A118" s="282"/>
      <c r="B118" s="142"/>
    </row>
    <row r="119">
      <c r="A119" s="282"/>
      <c r="B119" s="142"/>
    </row>
    <row r="120">
      <c r="A120" s="282"/>
      <c r="B120" s="142"/>
    </row>
    <row r="121">
      <c r="A121" s="282"/>
      <c r="B121" s="142"/>
    </row>
    <row r="122">
      <c r="A122" s="282"/>
      <c r="B122" s="142"/>
    </row>
    <row r="123">
      <c r="A123" s="282"/>
      <c r="B123" s="142"/>
    </row>
    <row r="124">
      <c r="A124" s="282"/>
      <c r="B124" s="142"/>
    </row>
    <row r="125">
      <c r="A125" s="282"/>
      <c r="B125" s="142"/>
    </row>
    <row r="126">
      <c r="A126" s="282"/>
      <c r="B126" s="142"/>
    </row>
    <row r="127">
      <c r="A127" s="282"/>
      <c r="B127" s="142"/>
    </row>
    <row r="128">
      <c r="A128" s="282"/>
      <c r="B128" s="142"/>
    </row>
    <row r="129">
      <c r="A129" s="282"/>
      <c r="B129" s="142"/>
    </row>
    <row r="130">
      <c r="A130" s="282"/>
      <c r="B130" s="142"/>
    </row>
    <row r="131">
      <c r="A131" s="282"/>
      <c r="B131" s="142"/>
    </row>
    <row r="132">
      <c r="A132" s="282"/>
      <c r="B132" s="142"/>
    </row>
    <row r="133">
      <c r="A133" s="282"/>
      <c r="B133" s="142"/>
    </row>
    <row r="134">
      <c r="A134" s="282"/>
      <c r="B134" s="142"/>
    </row>
    <row r="135">
      <c r="A135" s="282"/>
      <c r="B135" s="142"/>
    </row>
    <row r="136">
      <c r="A136" s="282"/>
      <c r="B136" s="142"/>
    </row>
    <row r="137">
      <c r="A137" s="282"/>
      <c r="B137" s="142"/>
    </row>
    <row r="138">
      <c r="A138" s="282"/>
      <c r="B138" s="142"/>
    </row>
    <row r="139">
      <c r="A139" s="282"/>
      <c r="B139" s="142"/>
    </row>
    <row r="140">
      <c r="A140" s="282"/>
      <c r="B140" s="142"/>
    </row>
    <row r="141">
      <c r="A141" s="282"/>
      <c r="B141" s="142"/>
    </row>
    <row r="142">
      <c r="A142" s="282"/>
      <c r="B142" s="142"/>
    </row>
    <row r="143">
      <c r="A143" s="282"/>
      <c r="B143" s="142"/>
    </row>
    <row r="144">
      <c r="A144" s="282"/>
      <c r="B144" s="142"/>
    </row>
    <row r="145">
      <c r="A145" s="282"/>
      <c r="B145" s="142"/>
    </row>
    <row r="146">
      <c r="A146" s="282"/>
      <c r="B146" s="142"/>
    </row>
    <row r="147">
      <c r="A147" s="282"/>
      <c r="B147" s="142"/>
    </row>
    <row r="148">
      <c r="A148" s="282"/>
      <c r="B148" s="142"/>
    </row>
    <row r="149">
      <c r="A149" s="282"/>
      <c r="B149" s="142"/>
    </row>
    <row r="150">
      <c r="A150" s="282"/>
      <c r="B150" s="142"/>
    </row>
    <row r="151">
      <c r="A151" s="282"/>
      <c r="B151" s="142"/>
    </row>
    <row r="152">
      <c r="A152" s="282"/>
      <c r="B152" s="142"/>
    </row>
    <row r="153">
      <c r="A153" s="282"/>
      <c r="B153" s="142"/>
    </row>
    <row r="154">
      <c r="A154" s="282"/>
      <c r="B154" s="142"/>
    </row>
    <row r="155">
      <c r="A155" s="282"/>
      <c r="B155" s="142"/>
    </row>
    <row r="156">
      <c r="A156" s="282"/>
      <c r="B156" s="142"/>
    </row>
    <row r="157">
      <c r="A157" s="282"/>
      <c r="B157" s="142"/>
    </row>
    <row r="158">
      <c r="A158" s="282"/>
      <c r="B158" s="142"/>
    </row>
    <row r="159">
      <c r="A159" s="282"/>
      <c r="B159" s="142"/>
    </row>
    <row r="160">
      <c r="A160" s="282"/>
      <c r="B160" s="142"/>
    </row>
    <row r="161">
      <c r="A161" s="282"/>
      <c r="B161" s="142"/>
    </row>
    <row r="162">
      <c r="A162" s="282"/>
      <c r="B162" s="142"/>
    </row>
    <row r="163">
      <c r="A163" s="282"/>
      <c r="B163" s="142"/>
    </row>
    <row r="164">
      <c r="A164" s="282"/>
      <c r="B164" s="142"/>
    </row>
    <row r="165">
      <c r="A165" s="282"/>
      <c r="B165" s="142"/>
    </row>
    <row r="166">
      <c r="A166" s="282"/>
      <c r="B166" s="142"/>
    </row>
    <row r="167">
      <c r="A167" s="282"/>
      <c r="B167" s="142"/>
    </row>
    <row r="168">
      <c r="A168" s="282"/>
      <c r="B168" s="142"/>
    </row>
    <row r="169">
      <c r="A169" s="282"/>
      <c r="B169" s="142"/>
    </row>
    <row r="170">
      <c r="A170" s="282"/>
      <c r="B170" s="142"/>
    </row>
    <row r="171">
      <c r="A171" s="282"/>
      <c r="B171" s="142"/>
    </row>
    <row r="172">
      <c r="A172" s="282"/>
      <c r="B172" s="142"/>
    </row>
    <row r="173">
      <c r="A173" s="282"/>
      <c r="B173" s="142"/>
    </row>
    <row r="174">
      <c r="A174" s="282"/>
      <c r="B174" s="142"/>
    </row>
    <row r="175">
      <c r="A175" s="282"/>
      <c r="B175" s="142"/>
    </row>
    <row r="176">
      <c r="A176" s="282"/>
      <c r="B176" s="142"/>
    </row>
    <row r="177">
      <c r="A177" s="282"/>
      <c r="B177" s="142"/>
    </row>
    <row r="178">
      <c r="A178" s="282"/>
      <c r="B178" s="142"/>
    </row>
    <row r="179">
      <c r="A179" s="282"/>
      <c r="B179" s="142"/>
    </row>
    <row r="180">
      <c r="A180" s="282"/>
      <c r="B180" s="142"/>
    </row>
    <row r="181">
      <c r="A181" s="282"/>
      <c r="B181" s="142"/>
    </row>
    <row r="182">
      <c r="A182" s="282"/>
      <c r="B182" s="142"/>
    </row>
    <row r="183">
      <c r="A183" s="282"/>
      <c r="B183" s="142"/>
    </row>
    <row r="184">
      <c r="A184" s="282"/>
      <c r="B184" s="142"/>
    </row>
    <row r="185">
      <c r="A185" s="282"/>
      <c r="B185" s="142"/>
    </row>
    <row r="186">
      <c r="A186" s="282"/>
      <c r="B186" s="142"/>
    </row>
    <row r="187">
      <c r="A187" s="282"/>
      <c r="B187" s="142"/>
    </row>
    <row r="188">
      <c r="A188" s="282"/>
      <c r="B188" s="142"/>
    </row>
    <row r="189">
      <c r="A189" s="282"/>
      <c r="B189" s="142"/>
    </row>
    <row r="190">
      <c r="A190" s="282"/>
      <c r="B190" s="142"/>
    </row>
    <row r="191">
      <c r="A191" s="282"/>
      <c r="B191" s="142"/>
    </row>
    <row r="192">
      <c r="A192" s="282"/>
      <c r="B192" s="142"/>
    </row>
    <row r="193">
      <c r="A193" s="282"/>
      <c r="B193" s="142"/>
    </row>
    <row r="194">
      <c r="A194" s="282"/>
      <c r="B194" s="142"/>
    </row>
    <row r="195">
      <c r="A195" s="282"/>
      <c r="B195" s="142"/>
    </row>
    <row r="196">
      <c r="A196" s="282"/>
      <c r="B196" s="142"/>
    </row>
    <row r="197">
      <c r="A197" s="282"/>
      <c r="B197" s="142"/>
    </row>
    <row r="198">
      <c r="A198" s="282"/>
      <c r="B198" s="142"/>
    </row>
    <row r="199">
      <c r="A199" s="282"/>
      <c r="B199" s="142"/>
    </row>
    <row r="200">
      <c r="A200" s="282"/>
      <c r="B200" s="142"/>
    </row>
    <row r="201">
      <c r="A201" s="282"/>
      <c r="B201" s="142"/>
    </row>
    <row r="202">
      <c r="A202" s="282"/>
      <c r="B202" s="142"/>
    </row>
    <row r="203">
      <c r="A203" s="282"/>
      <c r="B203" s="142"/>
    </row>
    <row r="204">
      <c r="A204" s="282"/>
      <c r="B204" s="142"/>
    </row>
    <row r="205">
      <c r="A205" s="282"/>
      <c r="B205" s="142"/>
    </row>
    <row r="206">
      <c r="A206" s="282"/>
      <c r="B206" s="142"/>
    </row>
    <row r="207">
      <c r="A207" s="282"/>
      <c r="B207" s="142"/>
    </row>
    <row r="208">
      <c r="A208" s="282"/>
      <c r="B208" s="142"/>
    </row>
    <row r="209">
      <c r="A209" s="282"/>
      <c r="B209" s="142"/>
    </row>
    <row r="210">
      <c r="A210" s="282"/>
      <c r="B210" s="142"/>
    </row>
    <row r="211">
      <c r="A211" s="282"/>
      <c r="B211" s="142"/>
    </row>
    <row r="212">
      <c r="A212" s="282"/>
      <c r="B212" s="142"/>
    </row>
    <row r="213">
      <c r="A213" s="282"/>
      <c r="B213" s="142"/>
    </row>
    <row r="214">
      <c r="A214" s="282"/>
      <c r="B214" s="142"/>
    </row>
    <row r="215">
      <c r="A215" s="282"/>
      <c r="B215" s="142"/>
    </row>
    <row r="216">
      <c r="A216" s="282"/>
      <c r="B216" s="142"/>
    </row>
    <row r="217">
      <c r="A217" s="282"/>
      <c r="B217" s="142"/>
    </row>
    <row r="218">
      <c r="A218" s="282"/>
      <c r="B218" s="142"/>
    </row>
    <row r="219">
      <c r="A219" s="282"/>
      <c r="B219" s="142"/>
    </row>
    <row r="220">
      <c r="A220" s="282"/>
      <c r="B220" s="142"/>
    </row>
    <row r="221">
      <c r="A221" s="282"/>
      <c r="B221" s="142"/>
    </row>
    <row r="222">
      <c r="A222" s="282"/>
      <c r="B222" s="142"/>
    </row>
    <row r="223">
      <c r="A223" s="282"/>
      <c r="B223" s="142"/>
    </row>
    <row r="224">
      <c r="A224" s="282"/>
      <c r="B224" s="142"/>
    </row>
    <row r="225">
      <c r="A225" s="282"/>
      <c r="B225" s="142"/>
    </row>
    <row r="226">
      <c r="A226" s="282"/>
      <c r="B226" s="142"/>
    </row>
    <row r="227">
      <c r="A227" s="282"/>
      <c r="B227" s="142"/>
    </row>
    <row r="228">
      <c r="A228" s="282"/>
      <c r="B228" s="142"/>
    </row>
    <row r="229">
      <c r="A229" s="282"/>
      <c r="B229" s="142"/>
    </row>
    <row r="230">
      <c r="A230" s="282"/>
      <c r="B230" s="142"/>
    </row>
    <row r="231">
      <c r="A231" s="282"/>
      <c r="B231" s="142"/>
    </row>
    <row r="232">
      <c r="A232" s="282"/>
      <c r="B232" s="142"/>
    </row>
    <row r="233">
      <c r="A233" s="282"/>
      <c r="B233" s="142"/>
    </row>
    <row r="234">
      <c r="A234" s="282"/>
      <c r="B234" s="142"/>
    </row>
    <row r="235">
      <c r="A235" s="282"/>
      <c r="B235" s="142"/>
    </row>
    <row r="236">
      <c r="A236" s="282"/>
      <c r="B236" s="142"/>
    </row>
    <row r="237">
      <c r="A237" s="282"/>
      <c r="B237" s="142"/>
    </row>
    <row r="238">
      <c r="A238" s="282"/>
      <c r="B238" s="142"/>
    </row>
    <row r="239">
      <c r="A239" s="282"/>
      <c r="B239" s="142"/>
    </row>
    <row r="240">
      <c r="A240" s="282"/>
      <c r="B240" s="142"/>
    </row>
    <row r="241">
      <c r="A241" s="282"/>
      <c r="B241" s="142"/>
    </row>
    <row r="242">
      <c r="A242" s="282"/>
      <c r="B242" s="142"/>
    </row>
    <row r="243">
      <c r="A243" s="282"/>
      <c r="B243" s="142"/>
    </row>
    <row r="244">
      <c r="A244" s="282"/>
      <c r="B244" s="142"/>
    </row>
    <row r="245">
      <c r="A245" s="282"/>
      <c r="B245" s="142"/>
    </row>
    <row r="246">
      <c r="A246" s="282"/>
      <c r="B246" s="142"/>
    </row>
    <row r="247">
      <c r="A247" s="282"/>
      <c r="B247" s="142"/>
    </row>
    <row r="248">
      <c r="A248" s="282"/>
      <c r="B248" s="142"/>
    </row>
    <row r="249">
      <c r="A249" s="282"/>
      <c r="B249" s="142"/>
    </row>
    <row r="250">
      <c r="A250" s="282"/>
      <c r="B250" s="142"/>
    </row>
    <row r="251">
      <c r="A251" s="282"/>
      <c r="B251" s="142"/>
    </row>
    <row r="252">
      <c r="A252" s="282"/>
      <c r="B252" s="142"/>
    </row>
    <row r="253">
      <c r="A253" s="282"/>
      <c r="B253" s="142"/>
    </row>
    <row r="254">
      <c r="A254" s="282"/>
      <c r="B254" s="142"/>
    </row>
    <row r="255">
      <c r="A255" s="282"/>
      <c r="B255" s="142"/>
    </row>
    <row r="256">
      <c r="A256" s="282"/>
      <c r="B256" s="142"/>
    </row>
    <row r="257">
      <c r="A257" s="282"/>
      <c r="B257" s="142"/>
    </row>
    <row r="258">
      <c r="A258" s="282"/>
      <c r="B258" s="142"/>
    </row>
    <row r="259">
      <c r="A259" s="282"/>
      <c r="B259" s="142"/>
    </row>
    <row r="260">
      <c r="A260" s="282"/>
      <c r="B260" s="142"/>
    </row>
    <row r="261">
      <c r="A261" s="282"/>
      <c r="B261" s="142"/>
    </row>
    <row r="262">
      <c r="A262" s="282"/>
      <c r="B262" s="142"/>
    </row>
    <row r="263">
      <c r="A263" s="282"/>
      <c r="B263" s="142"/>
    </row>
    <row r="264">
      <c r="A264" s="282"/>
      <c r="B264" s="142"/>
    </row>
    <row r="265">
      <c r="A265" s="282"/>
      <c r="B265" s="142"/>
    </row>
    <row r="266">
      <c r="A266" s="282"/>
      <c r="B266" s="142"/>
    </row>
    <row r="267">
      <c r="A267" s="282"/>
      <c r="B267" s="142"/>
    </row>
    <row r="268">
      <c r="A268" s="282"/>
      <c r="B268" s="142"/>
    </row>
    <row r="269">
      <c r="A269" s="282"/>
      <c r="B269" s="142"/>
    </row>
    <row r="270">
      <c r="A270" s="282"/>
      <c r="B270" s="142"/>
    </row>
    <row r="271">
      <c r="A271" s="282"/>
      <c r="B271" s="142"/>
    </row>
    <row r="272">
      <c r="A272" s="282"/>
      <c r="B272" s="142"/>
    </row>
    <row r="273">
      <c r="A273" s="282"/>
      <c r="B273" s="142"/>
    </row>
    <row r="274">
      <c r="A274" s="282"/>
      <c r="B274" s="142"/>
    </row>
    <row r="275">
      <c r="A275" s="282"/>
      <c r="B275" s="142"/>
    </row>
    <row r="276">
      <c r="A276" s="282"/>
      <c r="B276" s="142"/>
    </row>
    <row r="277">
      <c r="A277" s="282"/>
      <c r="B277" s="142"/>
    </row>
    <row r="278">
      <c r="A278" s="282"/>
      <c r="B278" s="142"/>
    </row>
    <row r="279">
      <c r="A279" s="282"/>
      <c r="B279" s="142"/>
    </row>
    <row r="280">
      <c r="A280" s="282"/>
      <c r="B280" s="142"/>
    </row>
    <row r="281">
      <c r="A281" s="282"/>
      <c r="B281" s="142"/>
    </row>
    <row r="282">
      <c r="A282" s="282"/>
      <c r="B282" s="142"/>
    </row>
    <row r="283">
      <c r="A283" s="282"/>
      <c r="B283" s="142"/>
    </row>
    <row r="284">
      <c r="A284" s="282"/>
      <c r="B284" s="142"/>
    </row>
    <row r="285">
      <c r="A285" s="282"/>
      <c r="B285" s="142"/>
    </row>
    <row r="286">
      <c r="A286" s="282"/>
      <c r="B286" s="142"/>
    </row>
    <row r="287">
      <c r="A287" s="282"/>
      <c r="B287" s="142"/>
    </row>
    <row r="288">
      <c r="A288" s="282"/>
      <c r="B288" s="142"/>
    </row>
    <row r="289">
      <c r="A289" s="282"/>
      <c r="B289" s="142"/>
    </row>
    <row r="290">
      <c r="A290" s="282"/>
      <c r="B290" s="142"/>
    </row>
    <row r="291">
      <c r="A291" s="282"/>
      <c r="B291" s="142"/>
    </row>
    <row r="292">
      <c r="A292" s="282"/>
      <c r="B292" s="142"/>
    </row>
    <row r="293">
      <c r="A293" s="282"/>
      <c r="B293" s="142"/>
    </row>
    <row r="294">
      <c r="A294" s="282"/>
      <c r="B294" s="142"/>
    </row>
    <row r="295">
      <c r="A295" s="282"/>
      <c r="B295" s="142"/>
    </row>
    <row r="296">
      <c r="A296" s="282"/>
      <c r="B296" s="142"/>
    </row>
    <row r="297">
      <c r="A297" s="282"/>
      <c r="B297" s="142"/>
    </row>
    <row r="298">
      <c r="A298" s="282"/>
      <c r="B298" s="142"/>
    </row>
    <row r="299">
      <c r="A299" s="282"/>
      <c r="B299" s="142"/>
    </row>
    <row r="300">
      <c r="A300" s="282"/>
      <c r="B300" s="142"/>
    </row>
    <row r="301">
      <c r="A301" s="282"/>
      <c r="B301" s="142"/>
    </row>
    <row r="302">
      <c r="A302" s="282"/>
      <c r="B302" s="142"/>
    </row>
    <row r="303">
      <c r="A303" s="282"/>
      <c r="B303" s="142"/>
    </row>
    <row r="304">
      <c r="A304" s="282"/>
      <c r="B304" s="142"/>
    </row>
    <row r="305">
      <c r="A305" s="282"/>
      <c r="B305" s="142"/>
    </row>
    <row r="306">
      <c r="A306" s="282"/>
      <c r="B306" s="142"/>
    </row>
    <row r="307">
      <c r="A307" s="282"/>
      <c r="B307" s="142"/>
    </row>
    <row r="308">
      <c r="A308" s="282"/>
      <c r="B308" s="142"/>
    </row>
    <row r="309">
      <c r="A309" s="282"/>
      <c r="B309" s="142"/>
    </row>
    <row r="310">
      <c r="A310" s="282"/>
      <c r="B310" s="142"/>
    </row>
    <row r="311">
      <c r="A311" s="282"/>
      <c r="B311" s="142"/>
    </row>
    <row r="312">
      <c r="A312" s="282"/>
      <c r="B312" s="142"/>
    </row>
    <row r="313">
      <c r="A313" s="282"/>
      <c r="B313" s="142"/>
    </row>
    <row r="314">
      <c r="A314" s="282"/>
      <c r="B314" s="142"/>
    </row>
    <row r="315">
      <c r="A315" s="282"/>
      <c r="B315" s="142"/>
    </row>
    <row r="316">
      <c r="A316" s="282"/>
      <c r="B316" s="142"/>
    </row>
    <row r="317">
      <c r="A317" s="282"/>
      <c r="B317" s="142"/>
    </row>
    <row r="318">
      <c r="A318" s="282"/>
      <c r="B318" s="142"/>
    </row>
    <row r="319">
      <c r="A319" s="282"/>
      <c r="B319" s="142"/>
    </row>
    <row r="320">
      <c r="A320" s="282"/>
      <c r="B320" s="142"/>
    </row>
    <row r="321">
      <c r="A321" s="282"/>
      <c r="B321" s="142"/>
    </row>
    <row r="322">
      <c r="A322" s="282"/>
      <c r="B322" s="142"/>
    </row>
    <row r="323">
      <c r="A323" s="282"/>
      <c r="B323" s="142"/>
    </row>
    <row r="324">
      <c r="A324" s="282"/>
      <c r="B324" s="142"/>
    </row>
    <row r="325">
      <c r="A325" s="282"/>
      <c r="B325" s="142"/>
    </row>
    <row r="326">
      <c r="A326" s="282"/>
      <c r="B326" s="142"/>
    </row>
    <row r="327">
      <c r="A327" s="282"/>
      <c r="B327" s="142"/>
    </row>
    <row r="328">
      <c r="A328" s="282"/>
      <c r="B328" s="142"/>
    </row>
    <row r="329">
      <c r="A329" s="282"/>
      <c r="B329" s="142"/>
    </row>
    <row r="330">
      <c r="A330" s="282"/>
      <c r="B330" s="142"/>
    </row>
    <row r="331">
      <c r="A331" s="282"/>
      <c r="B331" s="142"/>
    </row>
    <row r="332">
      <c r="A332" s="282"/>
      <c r="B332" s="142"/>
    </row>
    <row r="333">
      <c r="A333" s="282"/>
      <c r="B333" s="142"/>
    </row>
    <row r="334">
      <c r="A334" s="282"/>
      <c r="B334" s="142"/>
    </row>
    <row r="335">
      <c r="A335" s="282"/>
      <c r="B335" s="142"/>
    </row>
    <row r="336">
      <c r="A336" s="282"/>
      <c r="B336" s="142"/>
    </row>
    <row r="337">
      <c r="A337" s="282"/>
      <c r="B337" s="142"/>
    </row>
    <row r="338">
      <c r="A338" s="282"/>
      <c r="B338" s="142"/>
    </row>
    <row r="339">
      <c r="A339" s="282"/>
      <c r="B339" s="142"/>
    </row>
    <row r="340">
      <c r="A340" s="282"/>
      <c r="B340" s="142"/>
    </row>
    <row r="341">
      <c r="A341" s="282"/>
      <c r="B341" s="142"/>
    </row>
    <row r="342">
      <c r="A342" s="282"/>
      <c r="B342" s="142"/>
    </row>
    <row r="343">
      <c r="A343" s="282"/>
      <c r="B343" s="142"/>
    </row>
    <row r="344">
      <c r="A344" s="282"/>
      <c r="B344" s="142"/>
    </row>
    <row r="345">
      <c r="A345" s="282"/>
      <c r="B345" s="142"/>
    </row>
    <row r="346">
      <c r="A346" s="282"/>
      <c r="B346" s="142"/>
    </row>
    <row r="347">
      <c r="A347" s="282"/>
      <c r="B347" s="142"/>
    </row>
    <row r="348">
      <c r="A348" s="282"/>
      <c r="B348" s="142"/>
    </row>
    <row r="349">
      <c r="A349" s="282"/>
      <c r="B349" s="142"/>
    </row>
    <row r="350">
      <c r="A350" s="282"/>
      <c r="B350" s="142"/>
    </row>
    <row r="351">
      <c r="A351" s="282"/>
      <c r="B351" s="142"/>
    </row>
    <row r="352">
      <c r="A352" s="282"/>
      <c r="B352" s="142"/>
    </row>
    <row r="353">
      <c r="A353" s="282"/>
      <c r="B353" s="142"/>
    </row>
    <row r="354">
      <c r="A354" s="282"/>
      <c r="B354" s="142"/>
    </row>
    <row r="355">
      <c r="A355" s="282"/>
      <c r="B355" s="142"/>
    </row>
    <row r="356">
      <c r="A356" s="282"/>
      <c r="B356" s="142"/>
    </row>
    <row r="357">
      <c r="A357" s="282"/>
      <c r="B357" s="142"/>
    </row>
    <row r="358">
      <c r="A358" s="282"/>
      <c r="B358" s="142"/>
    </row>
    <row r="359">
      <c r="A359" s="282"/>
      <c r="B359" s="142"/>
    </row>
    <row r="360">
      <c r="A360" s="282"/>
      <c r="B360" s="142"/>
    </row>
    <row r="361">
      <c r="A361" s="282"/>
      <c r="B361" s="142"/>
    </row>
    <row r="362">
      <c r="A362" s="282"/>
      <c r="B362" s="142"/>
    </row>
    <row r="363">
      <c r="A363" s="282"/>
      <c r="B363" s="142"/>
    </row>
    <row r="364">
      <c r="A364" s="282"/>
      <c r="B364" s="142"/>
    </row>
    <row r="365">
      <c r="A365" s="282"/>
      <c r="B365" s="142"/>
    </row>
    <row r="366">
      <c r="A366" s="282"/>
      <c r="B366" s="142"/>
    </row>
    <row r="367">
      <c r="A367" s="282"/>
      <c r="B367" s="142"/>
    </row>
    <row r="368">
      <c r="A368" s="282"/>
      <c r="B368" s="142"/>
    </row>
    <row r="369">
      <c r="A369" s="282"/>
      <c r="B369" s="142"/>
    </row>
    <row r="370">
      <c r="A370" s="282"/>
      <c r="B370" s="142"/>
    </row>
    <row r="371">
      <c r="A371" s="282"/>
      <c r="B371" s="142"/>
    </row>
    <row r="372">
      <c r="A372" s="282"/>
      <c r="B372" s="142"/>
    </row>
    <row r="373">
      <c r="A373" s="282"/>
      <c r="B373" s="142"/>
    </row>
    <row r="374">
      <c r="A374" s="282"/>
      <c r="B374" s="142"/>
    </row>
    <row r="375">
      <c r="A375" s="282"/>
      <c r="B375" s="142"/>
    </row>
    <row r="376">
      <c r="A376" s="282"/>
      <c r="B376" s="142"/>
    </row>
    <row r="377">
      <c r="A377" s="282"/>
      <c r="B377" s="142"/>
    </row>
    <row r="378">
      <c r="A378" s="282"/>
      <c r="B378" s="142"/>
    </row>
    <row r="379">
      <c r="A379" s="282"/>
      <c r="B379" s="142"/>
    </row>
    <row r="380">
      <c r="A380" s="282"/>
      <c r="B380" s="142"/>
    </row>
    <row r="381">
      <c r="A381" s="282"/>
      <c r="B381" s="142"/>
    </row>
    <row r="382">
      <c r="A382" s="282"/>
      <c r="B382" s="142"/>
    </row>
    <row r="383">
      <c r="A383" s="282"/>
      <c r="B383" s="142"/>
    </row>
    <row r="384">
      <c r="A384" s="282"/>
      <c r="B384" s="142"/>
    </row>
    <row r="385">
      <c r="A385" s="282"/>
      <c r="B385" s="142"/>
    </row>
    <row r="386">
      <c r="A386" s="282"/>
      <c r="B386" s="142"/>
    </row>
    <row r="387">
      <c r="A387" s="282"/>
      <c r="B387" s="142"/>
    </row>
    <row r="388">
      <c r="A388" s="282"/>
      <c r="B388" s="142"/>
    </row>
    <row r="389">
      <c r="A389" s="282"/>
      <c r="B389" s="142"/>
    </row>
    <row r="390">
      <c r="A390" s="282"/>
      <c r="B390" s="142"/>
    </row>
    <row r="391">
      <c r="A391" s="282"/>
      <c r="B391" s="142"/>
    </row>
    <row r="392">
      <c r="A392" s="282"/>
      <c r="B392" s="142"/>
    </row>
    <row r="393">
      <c r="A393" s="282"/>
      <c r="B393" s="142"/>
    </row>
    <row r="394">
      <c r="A394" s="282"/>
      <c r="B394" s="142"/>
    </row>
    <row r="395">
      <c r="A395" s="282"/>
      <c r="B395" s="142"/>
    </row>
    <row r="396">
      <c r="A396" s="282"/>
      <c r="B396" s="142"/>
    </row>
    <row r="397">
      <c r="A397" s="282"/>
      <c r="B397" s="142"/>
    </row>
    <row r="398">
      <c r="A398" s="282"/>
      <c r="B398" s="142"/>
    </row>
    <row r="399">
      <c r="A399" s="282"/>
      <c r="B399" s="142"/>
    </row>
    <row r="400">
      <c r="A400" s="282"/>
      <c r="B400" s="142"/>
    </row>
    <row r="401">
      <c r="A401" s="282"/>
      <c r="B401" s="142"/>
    </row>
    <row r="402">
      <c r="A402" s="282"/>
      <c r="B402" s="142"/>
    </row>
    <row r="403">
      <c r="A403" s="282"/>
      <c r="B403" s="142"/>
    </row>
    <row r="404">
      <c r="A404" s="282"/>
      <c r="B404" s="142"/>
    </row>
    <row r="405">
      <c r="A405" s="282"/>
      <c r="B405" s="142"/>
    </row>
    <row r="406">
      <c r="A406" s="282"/>
      <c r="B406" s="142"/>
    </row>
    <row r="407">
      <c r="A407" s="282"/>
      <c r="B407" s="142"/>
    </row>
    <row r="408">
      <c r="A408" s="282"/>
      <c r="B408" s="142"/>
    </row>
    <row r="409">
      <c r="A409" s="282"/>
      <c r="B409" s="142"/>
    </row>
    <row r="410">
      <c r="A410" s="282"/>
      <c r="B410" s="142"/>
    </row>
    <row r="411">
      <c r="A411" s="282"/>
      <c r="B411" s="142"/>
    </row>
    <row r="412">
      <c r="A412" s="282"/>
      <c r="B412" s="142"/>
    </row>
    <row r="413">
      <c r="A413" s="282"/>
      <c r="B413" s="142"/>
    </row>
    <row r="414">
      <c r="A414" s="282"/>
      <c r="B414" s="142"/>
    </row>
    <row r="415">
      <c r="A415" s="282"/>
      <c r="B415" s="142"/>
    </row>
    <row r="416">
      <c r="A416" s="282"/>
      <c r="B416" s="142"/>
    </row>
    <row r="417">
      <c r="A417" s="282"/>
      <c r="B417" s="142"/>
    </row>
    <row r="418">
      <c r="A418" s="282"/>
      <c r="B418" s="142"/>
    </row>
    <row r="419">
      <c r="A419" s="282"/>
      <c r="B419" s="142"/>
    </row>
    <row r="420">
      <c r="A420" s="282"/>
      <c r="B420" s="142"/>
    </row>
    <row r="421">
      <c r="A421" s="282"/>
      <c r="B421" s="142"/>
    </row>
    <row r="422">
      <c r="A422" s="282"/>
      <c r="B422" s="142"/>
    </row>
    <row r="423">
      <c r="A423" s="282"/>
      <c r="B423" s="142"/>
    </row>
    <row r="424">
      <c r="A424" s="282"/>
      <c r="B424" s="142"/>
    </row>
    <row r="425">
      <c r="A425" s="282"/>
      <c r="B425" s="142"/>
    </row>
    <row r="426">
      <c r="A426" s="282"/>
      <c r="B426" s="142"/>
    </row>
    <row r="427">
      <c r="A427" s="282"/>
      <c r="B427" s="142"/>
    </row>
    <row r="428">
      <c r="A428" s="282"/>
      <c r="B428" s="142"/>
    </row>
    <row r="429">
      <c r="A429" s="282"/>
      <c r="B429" s="142"/>
    </row>
    <row r="430">
      <c r="A430" s="282"/>
      <c r="B430" s="142"/>
    </row>
    <row r="431">
      <c r="A431" s="282"/>
      <c r="B431" s="142"/>
    </row>
    <row r="432">
      <c r="A432" s="282"/>
      <c r="B432" s="142"/>
    </row>
    <row r="433">
      <c r="A433" s="282"/>
      <c r="B433" s="142"/>
    </row>
    <row r="434">
      <c r="A434" s="282"/>
      <c r="B434" s="142"/>
    </row>
    <row r="435">
      <c r="A435" s="282"/>
      <c r="B435" s="142"/>
    </row>
    <row r="436">
      <c r="A436" s="282"/>
      <c r="B436" s="142"/>
    </row>
    <row r="437">
      <c r="A437" s="282"/>
      <c r="B437" s="142"/>
    </row>
    <row r="438">
      <c r="A438" s="282"/>
      <c r="B438" s="142"/>
    </row>
    <row r="439">
      <c r="A439" s="282"/>
      <c r="B439" s="142"/>
    </row>
    <row r="440">
      <c r="A440" s="282"/>
      <c r="B440" s="142"/>
    </row>
    <row r="441">
      <c r="A441" s="282"/>
      <c r="B441" s="142"/>
    </row>
    <row r="442">
      <c r="A442" s="282"/>
      <c r="B442" s="142"/>
    </row>
    <row r="443">
      <c r="A443" s="282"/>
      <c r="B443" s="142"/>
    </row>
    <row r="444">
      <c r="A444" s="282"/>
      <c r="B444" s="142"/>
    </row>
    <row r="445">
      <c r="A445" s="282"/>
      <c r="B445" s="142"/>
    </row>
    <row r="446">
      <c r="A446" s="282"/>
      <c r="B446" s="142"/>
    </row>
    <row r="447">
      <c r="A447" s="282"/>
      <c r="B447" s="142"/>
    </row>
    <row r="448">
      <c r="A448" s="282"/>
      <c r="B448" s="142"/>
    </row>
    <row r="449">
      <c r="A449" s="282"/>
      <c r="B449" s="142"/>
    </row>
    <row r="450">
      <c r="A450" s="282"/>
      <c r="B450" s="142"/>
    </row>
    <row r="451">
      <c r="A451" s="282"/>
      <c r="B451" s="142"/>
    </row>
    <row r="452">
      <c r="A452" s="282"/>
      <c r="B452" s="142"/>
    </row>
    <row r="453">
      <c r="A453" s="282"/>
      <c r="B453" s="142"/>
    </row>
    <row r="454">
      <c r="A454" s="282"/>
      <c r="B454" s="142"/>
    </row>
    <row r="455">
      <c r="A455" s="282"/>
      <c r="B455" s="142"/>
    </row>
    <row r="456">
      <c r="A456" s="282"/>
      <c r="B456" s="142"/>
    </row>
    <row r="457">
      <c r="A457" s="282"/>
      <c r="B457" s="142"/>
    </row>
    <row r="458">
      <c r="A458" s="282"/>
      <c r="B458" s="142"/>
    </row>
    <row r="459">
      <c r="A459" s="282"/>
      <c r="B459" s="142"/>
    </row>
    <row r="460">
      <c r="A460" s="282"/>
      <c r="B460" s="142"/>
    </row>
    <row r="461">
      <c r="A461" s="282"/>
      <c r="B461" s="142"/>
    </row>
    <row r="462">
      <c r="A462" s="282"/>
      <c r="B462" s="142"/>
    </row>
    <row r="463">
      <c r="A463" s="282"/>
      <c r="B463" s="142"/>
    </row>
    <row r="464">
      <c r="A464" s="282"/>
      <c r="B464" s="142"/>
    </row>
    <row r="465">
      <c r="A465" s="282"/>
      <c r="B465" s="142"/>
    </row>
    <row r="466">
      <c r="A466" s="282"/>
      <c r="B466" s="142"/>
    </row>
    <row r="467">
      <c r="A467" s="282"/>
      <c r="B467" s="142"/>
    </row>
    <row r="468">
      <c r="A468" s="282"/>
      <c r="B468" s="142"/>
    </row>
    <row r="469">
      <c r="A469" s="282"/>
      <c r="B469" s="142"/>
    </row>
    <row r="470">
      <c r="A470" s="282"/>
      <c r="B470" s="142"/>
    </row>
    <row r="471">
      <c r="A471" s="282"/>
      <c r="B471" s="142"/>
    </row>
    <row r="472">
      <c r="A472" s="282"/>
      <c r="B472" s="142"/>
    </row>
    <row r="473">
      <c r="A473" s="282"/>
      <c r="B473" s="142"/>
    </row>
    <row r="474">
      <c r="A474" s="282"/>
      <c r="B474" s="142"/>
    </row>
    <row r="475">
      <c r="A475" s="282"/>
      <c r="B475" s="142"/>
    </row>
    <row r="476">
      <c r="A476" s="282"/>
      <c r="B476" s="142"/>
    </row>
    <row r="477">
      <c r="A477" s="282"/>
      <c r="B477" s="142"/>
    </row>
    <row r="478">
      <c r="A478" s="282"/>
      <c r="B478" s="142"/>
    </row>
    <row r="479">
      <c r="A479" s="282"/>
      <c r="B479" s="142"/>
    </row>
    <row r="480">
      <c r="A480" s="282"/>
      <c r="B480" s="142"/>
    </row>
    <row r="481">
      <c r="A481" s="282"/>
      <c r="B481" s="142"/>
    </row>
    <row r="482">
      <c r="A482" s="282"/>
      <c r="B482" s="142"/>
    </row>
    <row r="483">
      <c r="A483" s="282"/>
      <c r="B483" s="142"/>
    </row>
    <row r="484">
      <c r="A484" s="282"/>
      <c r="B484" s="142"/>
    </row>
    <row r="485">
      <c r="A485" s="282"/>
      <c r="B485" s="142"/>
    </row>
    <row r="486">
      <c r="A486" s="282"/>
      <c r="B486" s="142"/>
    </row>
    <row r="487">
      <c r="A487" s="282"/>
      <c r="B487" s="142"/>
    </row>
    <row r="488">
      <c r="A488" s="282"/>
      <c r="B488" s="142"/>
    </row>
    <row r="489">
      <c r="A489" s="282"/>
      <c r="B489" s="142"/>
    </row>
    <row r="490">
      <c r="A490" s="282"/>
      <c r="B490" s="142"/>
    </row>
    <row r="491">
      <c r="A491" s="282"/>
      <c r="B491" s="142"/>
    </row>
    <row r="492">
      <c r="A492" s="282"/>
      <c r="B492" s="142"/>
    </row>
    <row r="493">
      <c r="A493" s="282"/>
      <c r="B493" s="142"/>
    </row>
    <row r="494">
      <c r="A494" s="282"/>
      <c r="B494" s="142"/>
    </row>
    <row r="495">
      <c r="A495" s="282"/>
      <c r="B495" s="142"/>
    </row>
    <row r="496">
      <c r="A496" s="282"/>
      <c r="B496" s="142"/>
    </row>
    <row r="497">
      <c r="A497" s="282"/>
      <c r="B497" s="142"/>
    </row>
    <row r="498">
      <c r="A498" s="282"/>
      <c r="B498" s="142"/>
    </row>
    <row r="499">
      <c r="A499" s="282"/>
      <c r="B499" s="142"/>
    </row>
    <row r="500">
      <c r="A500" s="282"/>
      <c r="B500" s="142"/>
    </row>
    <row r="501">
      <c r="A501" s="282"/>
      <c r="B501" s="142"/>
    </row>
    <row r="502">
      <c r="A502" s="282"/>
      <c r="B502" s="142"/>
    </row>
    <row r="503">
      <c r="A503" s="282"/>
      <c r="B503" s="142"/>
    </row>
    <row r="504">
      <c r="A504" s="282"/>
      <c r="B504" s="142"/>
    </row>
    <row r="505">
      <c r="A505" s="282"/>
      <c r="B505" s="142"/>
    </row>
    <row r="506">
      <c r="A506" s="282"/>
      <c r="B506" s="142"/>
    </row>
    <row r="507">
      <c r="A507" s="282"/>
      <c r="B507" s="142"/>
    </row>
    <row r="508">
      <c r="A508" s="282"/>
      <c r="B508" s="142"/>
    </row>
    <row r="509">
      <c r="A509" s="282"/>
      <c r="B509" s="142"/>
    </row>
    <row r="510">
      <c r="A510" s="282"/>
      <c r="B510" s="142"/>
    </row>
    <row r="511">
      <c r="A511" s="282"/>
      <c r="B511" s="142"/>
    </row>
    <row r="512">
      <c r="A512" s="282"/>
      <c r="B512" s="142"/>
    </row>
    <row r="513">
      <c r="A513" s="282"/>
      <c r="B513" s="142"/>
    </row>
    <row r="514">
      <c r="A514" s="282"/>
      <c r="B514" s="142"/>
    </row>
    <row r="515">
      <c r="A515" s="282"/>
      <c r="B515" s="142"/>
    </row>
    <row r="516">
      <c r="A516" s="282"/>
      <c r="B516" s="142"/>
    </row>
    <row r="517">
      <c r="A517" s="282"/>
      <c r="B517" s="142"/>
    </row>
    <row r="518">
      <c r="A518" s="282"/>
      <c r="B518" s="142"/>
    </row>
    <row r="519">
      <c r="A519" s="282"/>
      <c r="B519" s="142"/>
    </row>
    <row r="520">
      <c r="A520" s="282"/>
      <c r="B520" s="142"/>
    </row>
    <row r="521">
      <c r="A521" s="282"/>
      <c r="B521" s="142"/>
    </row>
    <row r="522">
      <c r="A522" s="282"/>
      <c r="B522" s="142"/>
    </row>
    <row r="523">
      <c r="A523" s="282"/>
      <c r="B523" s="142"/>
    </row>
    <row r="524">
      <c r="A524" s="282"/>
      <c r="B524" s="142"/>
    </row>
    <row r="525">
      <c r="A525" s="282"/>
      <c r="B525" s="142"/>
    </row>
    <row r="526">
      <c r="A526" s="282"/>
      <c r="B526" s="142"/>
    </row>
    <row r="527">
      <c r="A527" s="282"/>
      <c r="B527" s="142"/>
    </row>
    <row r="528">
      <c r="A528" s="282"/>
      <c r="B528" s="142"/>
    </row>
    <row r="529">
      <c r="A529" s="282"/>
      <c r="B529" s="142"/>
    </row>
    <row r="530">
      <c r="A530" s="282"/>
      <c r="B530" s="142"/>
    </row>
    <row r="531">
      <c r="A531" s="282"/>
      <c r="B531" s="142"/>
    </row>
    <row r="532">
      <c r="A532" s="282"/>
      <c r="B532" s="142"/>
    </row>
    <row r="533">
      <c r="A533" s="282"/>
      <c r="B533" s="142"/>
    </row>
    <row r="534">
      <c r="A534" s="282"/>
      <c r="B534" s="142"/>
    </row>
    <row r="535">
      <c r="A535" s="282"/>
      <c r="B535" s="142"/>
    </row>
    <row r="536">
      <c r="A536" s="282"/>
      <c r="B536" s="142"/>
    </row>
    <row r="537">
      <c r="A537" s="282"/>
      <c r="B537" s="142"/>
    </row>
    <row r="538">
      <c r="A538" s="282"/>
      <c r="B538" s="142"/>
    </row>
    <row r="539">
      <c r="A539" s="282"/>
      <c r="B539" s="142"/>
    </row>
    <row r="540">
      <c r="A540" s="282"/>
      <c r="B540" s="142"/>
    </row>
    <row r="541">
      <c r="A541" s="282"/>
      <c r="B541" s="142"/>
    </row>
    <row r="542">
      <c r="A542" s="282"/>
      <c r="B542" s="142"/>
    </row>
    <row r="543">
      <c r="A543" s="282"/>
      <c r="B543" s="142"/>
    </row>
    <row r="544">
      <c r="A544" s="282"/>
      <c r="B544" s="142"/>
    </row>
    <row r="545">
      <c r="A545" s="282"/>
      <c r="B545" s="142"/>
    </row>
    <row r="546">
      <c r="A546" s="282"/>
      <c r="B546" s="142"/>
    </row>
    <row r="547">
      <c r="A547" s="282"/>
      <c r="B547" s="142"/>
    </row>
    <row r="548">
      <c r="A548" s="282"/>
      <c r="B548" s="142"/>
    </row>
    <row r="549">
      <c r="A549" s="282"/>
      <c r="B549" s="142"/>
    </row>
    <row r="550">
      <c r="A550" s="282"/>
      <c r="B550" s="142"/>
    </row>
    <row r="551">
      <c r="A551" s="282"/>
      <c r="B551" s="142"/>
    </row>
    <row r="552">
      <c r="A552" s="282"/>
      <c r="B552" s="142"/>
    </row>
    <row r="553">
      <c r="A553" s="282"/>
      <c r="B553" s="142"/>
    </row>
    <row r="554">
      <c r="A554" s="282"/>
      <c r="B554" s="142"/>
    </row>
    <row r="555">
      <c r="A555" s="282"/>
      <c r="B555" s="142"/>
    </row>
    <row r="556">
      <c r="A556" s="282"/>
      <c r="B556" s="142"/>
    </row>
    <row r="557">
      <c r="A557" s="282"/>
      <c r="B557" s="142"/>
    </row>
    <row r="558">
      <c r="A558" s="282"/>
      <c r="B558" s="142"/>
    </row>
    <row r="559">
      <c r="A559" s="282"/>
      <c r="B559" s="142"/>
    </row>
    <row r="560">
      <c r="A560" s="282"/>
      <c r="B560" s="142"/>
    </row>
    <row r="561">
      <c r="A561" s="282"/>
      <c r="B561" s="142"/>
    </row>
    <row r="562">
      <c r="A562" s="282"/>
      <c r="B562" s="142"/>
    </row>
    <row r="563">
      <c r="A563" s="282"/>
      <c r="B563" s="142"/>
    </row>
    <row r="564">
      <c r="A564" s="282"/>
      <c r="B564" s="142"/>
    </row>
    <row r="565">
      <c r="A565" s="282"/>
      <c r="B565" s="142"/>
    </row>
    <row r="566">
      <c r="A566" s="282"/>
      <c r="B566" s="142"/>
    </row>
    <row r="567">
      <c r="A567" s="282"/>
      <c r="B567" s="142"/>
    </row>
    <row r="568">
      <c r="A568" s="282"/>
      <c r="B568" s="142"/>
    </row>
    <row r="569">
      <c r="A569" s="282"/>
      <c r="B569" s="142"/>
    </row>
    <row r="570">
      <c r="A570" s="282"/>
      <c r="B570" s="142"/>
    </row>
    <row r="571">
      <c r="A571" s="282"/>
      <c r="B571" s="142"/>
    </row>
    <row r="572">
      <c r="A572" s="282"/>
      <c r="B572" s="142"/>
    </row>
    <row r="573">
      <c r="A573" s="282"/>
      <c r="B573" s="142"/>
    </row>
    <row r="574">
      <c r="A574" s="282"/>
      <c r="B574" s="142"/>
    </row>
    <row r="575">
      <c r="A575" s="282"/>
      <c r="B575" s="142"/>
    </row>
    <row r="576">
      <c r="A576" s="282"/>
      <c r="B576" s="142"/>
    </row>
    <row r="577">
      <c r="A577" s="282"/>
      <c r="B577" s="142"/>
    </row>
    <row r="578">
      <c r="A578" s="282"/>
      <c r="B578" s="142"/>
    </row>
    <row r="579">
      <c r="A579" s="282"/>
      <c r="B579" s="142"/>
    </row>
    <row r="580">
      <c r="A580" s="282"/>
      <c r="B580" s="142"/>
    </row>
    <row r="581">
      <c r="A581" s="282"/>
      <c r="B581" s="142"/>
    </row>
    <row r="582">
      <c r="A582" s="282"/>
      <c r="B582" s="142"/>
    </row>
    <row r="583">
      <c r="A583" s="282"/>
      <c r="B583" s="142"/>
    </row>
    <row r="584">
      <c r="A584" s="282"/>
      <c r="B584" s="142"/>
    </row>
    <row r="585">
      <c r="A585" s="282"/>
      <c r="B585" s="142"/>
    </row>
    <row r="586">
      <c r="A586" s="282"/>
      <c r="B586" s="142"/>
    </row>
    <row r="587">
      <c r="A587" s="282"/>
      <c r="B587" s="142"/>
    </row>
    <row r="588">
      <c r="A588" s="282"/>
      <c r="B588" s="142"/>
    </row>
    <row r="589">
      <c r="A589" s="282"/>
      <c r="B589" s="142"/>
    </row>
    <row r="590">
      <c r="A590" s="282"/>
      <c r="B590" s="142"/>
    </row>
    <row r="591">
      <c r="A591" s="282"/>
      <c r="B591" s="142"/>
    </row>
    <row r="592">
      <c r="A592" s="282"/>
      <c r="B592" s="142"/>
    </row>
    <row r="593">
      <c r="A593" s="282"/>
      <c r="B593" s="142"/>
    </row>
    <row r="594">
      <c r="A594" s="282"/>
      <c r="B594" s="142"/>
    </row>
    <row r="595">
      <c r="A595" s="282"/>
      <c r="B595" s="142"/>
    </row>
    <row r="596">
      <c r="A596" s="282"/>
      <c r="B596" s="142"/>
    </row>
    <row r="597">
      <c r="A597" s="282"/>
      <c r="B597" s="142"/>
    </row>
    <row r="598">
      <c r="A598" s="282"/>
      <c r="B598" s="142"/>
    </row>
    <row r="599">
      <c r="A599" s="282"/>
      <c r="B599" s="142"/>
    </row>
    <row r="600">
      <c r="A600" s="282"/>
      <c r="B600" s="142"/>
    </row>
    <row r="601">
      <c r="A601" s="282"/>
      <c r="B601" s="142"/>
    </row>
    <row r="602">
      <c r="A602" s="282"/>
      <c r="B602" s="142"/>
    </row>
    <row r="603">
      <c r="A603" s="282"/>
      <c r="B603" s="142"/>
    </row>
    <row r="604">
      <c r="A604" s="282"/>
      <c r="B604" s="142"/>
    </row>
    <row r="605">
      <c r="A605" s="282"/>
      <c r="B605" s="142"/>
    </row>
    <row r="606">
      <c r="A606" s="282"/>
      <c r="B606" s="142"/>
    </row>
    <row r="607">
      <c r="A607" s="282"/>
      <c r="B607" s="142"/>
    </row>
    <row r="608">
      <c r="A608" s="282"/>
      <c r="B608" s="142"/>
    </row>
    <row r="609">
      <c r="A609" s="282"/>
      <c r="B609" s="142"/>
    </row>
    <row r="610">
      <c r="A610" s="282"/>
      <c r="B610" s="142"/>
    </row>
    <row r="611">
      <c r="A611" s="282"/>
      <c r="B611" s="142"/>
    </row>
    <row r="612">
      <c r="A612" s="282"/>
      <c r="B612" s="142"/>
    </row>
    <row r="613">
      <c r="A613" s="282"/>
      <c r="B613" s="142"/>
    </row>
    <row r="614">
      <c r="A614" s="282"/>
      <c r="B614" s="142"/>
    </row>
    <row r="615">
      <c r="A615" s="282"/>
      <c r="B615" s="142"/>
    </row>
    <row r="616">
      <c r="A616" s="282"/>
      <c r="B616" s="142"/>
    </row>
    <row r="617">
      <c r="A617" s="282"/>
      <c r="B617" s="142"/>
    </row>
    <row r="618">
      <c r="A618" s="282"/>
      <c r="B618" s="142"/>
    </row>
    <row r="619">
      <c r="A619" s="282"/>
      <c r="B619" s="142"/>
    </row>
    <row r="620">
      <c r="A620" s="282"/>
      <c r="B620" s="142"/>
    </row>
    <row r="621">
      <c r="A621" s="282"/>
      <c r="B621" s="142"/>
    </row>
    <row r="622">
      <c r="A622" s="282"/>
      <c r="B622" s="142"/>
    </row>
    <row r="623">
      <c r="A623" s="282"/>
      <c r="B623" s="142"/>
    </row>
    <row r="624">
      <c r="A624" s="282"/>
      <c r="B624" s="142"/>
    </row>
    <row r="625">
      <c r="A625" s="282"/>
      <c r="B625" s="142"/>
    </row>
    <row r="626">
      <c r="A626" s="282"/>
      <c r="B626" s="142"/>
    </row>
    <row r="627">
      <c r="A627" s="282"/>
      <c r="B627" s="142"/>
    </row>
    <row r="628">
      <c r="A628" s="282"/>
      <c r="B628" s="142"/>
    </row>
    <row r="629">
      <c r="A629" s="282"/>
      <c r="B629" s="142"/>
    </row>
    <row r="630">
      <c r="A630" s="282"/>
      <c r="B630" s="142"/>
    </row>
    <row r="631">
      <c r="A631" s="282"/>
      <c r="B631" s="142"/>
    </row>
    <row r="632">
      <c r="A632" s="282"/>
      <c r="B632" s="142"/>
    </row>
    <row r="633">
      <c r="A633" s="282"/>
      <c r="B633" s="142"/>
    </row>
    <row r="634">
      <c r="A634" s="282"/>
      <c r="B634" s="142"/>
    </row>
    <row r="635">
      <c r="A635" s="282"/>
      <c r="B635" s="142"/>
    </row>
    <row r="636">
      <c r="A636" s="282"/>
      <c r="B636" s="142"/>
    </row>
    <row r="637">
      <c r="A637" s="282"/>
      <c r="B637" s="142"/>
    </row>
    <row r="638">
      <c r="A638" s="282"/>
      <c r="B638" s="142"/>
    </row>
    <row r="639">
      <c r="A639" s="282"/>
      <c r="B639" s="142"/>
    </row>
    <row r="640">
      <c r="A640" s="282"/>
      <c r="B640" s="142"/>
    </row>
    <row r="641">
      <c r="A641" s="282"/>
      <c r="B641" s="142"/>
    </row>
    <row r="642">
      <c r="A642" s="282"/>
      <c r="B642" s="142"/>
    </row>
    <row r="643">
      <c r="A643" s="282"/>
      <c r="B643" s="142"/>
    </row>
    <row r="644">
      <c r="A644" s="282"/>
      <c r="B644" s="142"/>
    </row>
    <row r="645">
      <c r="A645" s="282"/>
      <c r="B645" s="142"/>
    </row>
    <row r="646">
      <c r="A646" s="282"/>
      <c r="B646" s="142"/>
    </row>
    <row r="647">
      <c r="A647" s="282"/>
      <c r="B647" s="142"/>
    </row>
    <row r="648">
      <c r="A648" s="282"/>
      <c r="B648" s="142"/>
    </row>
    <row r="649">
      <c r="A649" s="282"/>
      <c r="B649" s="142"/>
    </row>
    <row r="650">
      <c r="A650" s="282"/>
      <c r="B650" s="142"/>
    </row>
    <row r="651">
      <c r="A651" s="282"/>
      <c r="B651" s="142"/>
    </row>
    <row r="652">
      <c r="A652" s="282"/>
      <c r="B652" s="142"/>
    </row>
    <row r="653">
      <c r="A653" s="282"/>
      <c r="B653" s="142"/>
    </row>
    <row r="654">
      <c r="A654" s="282"/>
      <c r="B654" s="142"/>
    </row>
    <row r="655">
      <c r="A655" s="282"/>
      <c r="B655" s="142"/>
    </row>
    <row r="656">
      <c r="A656" s="282"/>
      <c r="B656" s="142"/>
    </row>
    <row r="657">
      <c r="A657" s="282"/>
      <c r="B657" s="142"/>
    </row>
    <row r="658">
      <c r="A658" s="282"/>
      <c r="B658" s="142"/>
    </row>
    <row r="659">
      <c r="A659" s="282"/>
      <c r="B659" s="142"/>
    </row>
    <row r="660">
      <c r="A660" s="282"/>
      <c r="B660" s="142"/>
    </row>
    <row r="661">
      <c r="A661" s="282"/>
      <c r="B661" s="142"/>
    </row>
    <row r="662">
      <c r="A662" s="282"/>
      <c r="B662" s="142"/>
    </row>
    <row r="663">
      <c r="A663" s="282"/>
      <c r="B663" s="142"/>
    </row>
    <row r="664">
      <c r="A664" s="282"/>
      <c r="B664" s="142"/>
    </row>
    <row r="665">
      <c r="A665" s="282"/>
      <c r="B665" s="142"/>
    </row>
    <row r="666">
      <c r="A666" s="282"/>
      <c r="B666" s="142"/>
    </row>
    <row r="667">
      <c r="A667" s="282"/>
      <c r="B667" s="142"/>
    </row>
    <row r="668">
      <c r="A668" s="282"/>
      <c r="B668" s="142"/>
    </row>
    <row r="669">
      <c r="A669" s="282"/>
      <c r="B669" s="142"/>
    </row>
    <row r="670">
      <c r="A670" s="282"/>
      <c r="B670" s="142"/>
    </row>
    <row r="671">
      <c r="A671" s="282"/>
      <c r="B671" s="142"/>
    </row>
    <row r="672">
      <c r="A672" s="282"/>
      <c r="B672" s="142"/>
    </row>
    <row r="673">
      <c r="A673" s="282"/>
      <c r="B673" s="142"/>
    </row>
    <row r="674">
      <c r="A674" s="282"/>
      <c r="B674" s="142"/>
    </row>
    <row r="675">
      <c r="A675" s="282"/>
      <c r="B675" s="142"/>
    </row>
    <row r="676">
      <c r="A676" s="282"/>
      <c r="B676" s="142"/>
    </row>
    <row r="677">
      <c r="A677" s="282"/>
      <c r="B677" s="142"/>
    </row>
    <row r="678">
      <c r="A678" s="282"/>
      <c r="B678" s="142"/>
    </row>
    <row r="679">
      <c r="A679" s="282"/>
      <c r="B679" s="142"/>
    </row>
    <row r="680">
      <c r="A680" s="282"/>
      <c r="B680" s="142"/>
    </row>
    <row r="681">
      <c r="A681" s="282"/>
      <c r="B681" s="142"/>
    </row>
    <row r="682">
      <c r="A682" s="282"/>
      <c r="B682" s="142"/>
    </row>
    <row r="683">
      <c r="A683" s="282"/>
      <c r="B683" s="142"/>
    </row>
    <row r="684">
      <c r="A684" s="282"/>
      <c r="B684" s="142"/>
    </row>
    <row r="685">
      <c r="A685" s="282"/>
      <c r="B685" s="142"/>
    </row>
    <row r="686">
      <c r="A686" s="282"/>
      <c r="B686" s="142"/>
    </row>
    <row r="687">
      <c r="A687" s="282"/>
      <c r="B687" s="142"/>
    </row>
    <row r="688">
      <c r="A688" s="282"/>
      <c r="B688" s="142"/>
    </row>
    <row r="689">
      <c r="A689" s="282"/>
      <c r="B689" s="142"/>
    </row>
    <row r="690">
      <c r="A690" s="282"/>
      <c r="B690" s="142"/>
    </row>
    <row r="691">
      <c r="A691" s="282"/>
      <c r="B691" s="142"/>
    </row>
    <row r="692">
      <c r="A692" s="282"/>
      <c r="B692" s="142"/>
    </row>
    <row r="693">
      <c r="A693" s="282"/>
      <c r="B693" s="142"/>
    </row>
    <row r="694">
      <c r="A694" s="282"/>
      <c r="B694" s="142"/>
    </row>
    <row r="695">
      <c r="A695" s="282"/>
      <c r="B695" s="142"/>
    </row>
    <row r="696">
      <c r="A696" s="282"/>
      <c r="B696" s="142"/>
    </row>
    <row r="697">
      <c r="A697" s="282"/>
      <c r="B697" s="142"/>
    </row>
    <row r="698">
      <c r="A698" s="282"/>
      <c r="B698" s="142"/>
    </row>
    <row r="699">
      <c r="A699" s="282"/>
      <c r="B699" s="142"/>
    </row>
    <row r="700">
      <c r="A700" s="282"/>
      <c r="B700" s="142"/>
    </row>
    <row r="701">
      <c r="A701" s="282"/>
      <c r="B701" s="142"/>
    </row>
    <row r="702">
      <c r="A702" s="282"/>
      <c r="B702" s="142"/>
    </row>
    <row r="703">
      <c r="A703" s="282"/>
      <c r="B703" s="142"/>
    </row>
    <row r="704">
      <c r="A704" s="282"/>
      <c r="B704" s="142"/>
    </row>
    <row r="705">
      <c r="A705" s="282"/>
      <c r="B705" s="142"/>
    </row>
    <row r="706">
      <c r="A706" s="282"/>
      <c r="B706" s="142"/>
    </row>
    <row r="707">
      <c r="A707" s="282"/>
      <c r="B707" s="142"/>
    </row>
    <row r="708">
      <c r="A708" s="282"/>
      <c r="B708" s="142"/>
    </row>
    <row r="709">
      <c r="A709" s="282"/>
      <c r="B709" s="142"/>
    </row>
    <row r="710">
      <c r="A710" s="282"/>
      <c r="B710" s="142"/>
    </row>
    <row r="711">
      <c r="A711" s="282"/>
      <c r="B711" s="142"/>
    </row>
    <row r="712">
      <c r="A712" s="282"/>
      <c r="B712" s="142"/>
    </row>
    <row r="713">
      <c r="A713" s="282"/>
      <c r="B713" s="142"/>
    </row>
    <row r="714">
      <c r="A714" s="282"/>
      <c r="B714" s="142"/>
    </row>
    <row r="715">
      <c r="A715" s="282"/>
      <c r="B715" s="142"/>
    </row>
    <row r="716">
      <c r="A716" s="282"/>
      <c r="B716" s="142"/>
    </row>
    <row r="717">
      <c r="A717" s="282"/>
      <c r="B717" s="142"/>
    </row>
    <row r="718">
      <c r="A718" s="282"/>
      <c r="B718" s="142"/>
    </row>
    <row r="719">
      <c r="A719" s="282"/>
      <c r="B719" s="142"/>
    </row>
    <row r="720">
      <c r="A720" s="282"/>
      <c r="B720" s="142"/>
    </row>
    <row r="721">
      <c r="A721" s="282"/>
      <c r="B721" s="142"/>
    </row>
    <row r="722">
      <c r="A722" s="282"/>
      <c r="B722" s="142"/>
    </row>
    <row r="723">
      <c r="A723" s="282"/>
      <c r="B723" s="142"/>
    </row>
    <row r="724">
      <c r="A724" s="282"/>
      <c r="B724" s="142"/>
    </row>
    <row r="725">
      <c r="A725" s="282"/>
      <c r="B725" s="142"/>
    </row>
    <row r="726">
      <c r="A726" s="282"/>
      <c r="B726" s="142"/>
    </row>
    <row r="727">
      <c r="A727" s="282"/>
      <c r="B727" s="142"/>
    </row>
    <row r="728">
      <c r="A728" s="282"/>
      <c r="B728" s="142"/>
    </row>
    <row r="729">
      <c r="A729" s="282"/>
      <c r="B729" s="142"/>
    </row>
    <row r="730">
      <c r="A730" s="282"/>
      <c r="B730" s="142"/>
    </row>
    <row r="731">
      <c r="A731" s="282"/>
      <c r="B731" s="142"/>
    </row>
    <row r="732">
      <c r="A732" s="282"/>
      <c r="B732" s="142"/>
    </row>
    <row r="733">
      <c r="A733" s="282"/>
      <c r="B733" s="142"/>
    </row>
    <row r="734">
      <c r="A734" s="282"/>
      <c r="B734" s="142"/>
    </row>
    <row r="735">
      <c r="A735" s="282"/>
      <c r="B735" s="142"/>
    </row>
    <row r="736">
      <c r="A736" s="282"/>
      <c r="B736" s="142"/>
    </row>
    <row r="737">
      <c r="A737" s="282"/>
      <c r="B737" s="142"/>
    </row>
    <row r="738">
      <c r="A738" s="282"/>
      <c r="B738" s="142"/>
    </row>
    <row r="739">
      <c r="A739" s="282"/>
      <c r="B739" s="142"/>
    </row>
    <row r="740">
      <c r="A740" s="282"/>
      <c r="B740" s="142"/>
    </row>
    <row r="741">
      <c r="A741" s="282"/>
      <c r="B741" s="142"/>
    </row>
    <row r="742">
      <c r="A742" s="282"/>
      <c r="B742" s="142"/>
    </row>
    <row r="743">
      <c r="A743" s="282"/>
      <c r="B743" s="142"/>
    </row>
    <row r="744">
      <c r="A744" s="282"/>
      <c r="B744" s="142"/>
    </row>
    <row r="745">
      <c r="A745" s="282"/>
      <c r="B745" s="142"/>
    </row>
    <row r="746">
      <c r="A746" s="282"/>
      <c r="B746" s="142"/>
    </row>
    <row r="747">
      <c r="A747" s="282"/>
      <c r="B747" s="142"/>
    </row>
    <row r="748">
      <c r="A748" s="282"/>
      <c r="B748" s="142"/>
    </row>
    <row r="749">
      <c r="A749" s="282"/>
      <c r="B749" s="142"/>
    </row>
    <row r="750">
      <c r="A750" s="282"/>
      <c r="B750" s="142"/>
    </row>
    <row r="751">
      <c r="A751" s="282"/>
      <c r="B751" s="142"/>
    </row>
    <row r="752">
      <c r="A752" s="282"/>
      <c r="B752" s="142"/>
    </row>
    <row r="753">
      <c r="A753" s="282"/>
      <c r="B753" s="142"/>
    </row>
    <row r="754">
      <c r="A754" s="282"/>
      <c r="B754" s="142"/>
    </row>
    <row r="755">
      <c r="A755" s="282"/>
      <c r="B755" s="142"/>
    </row>
    <row r="756">
      <c r="A756" s="282"/>
      <c r="B756" s="142"/>
    </row>
    <row r="757">
      <c r="A757" s="282"/>
      <c r="B757" s="142"/>
    </row>
    <row r="758">
      <c r="A758" s="282"/>
      <c r="B758" s="142"/>
    </row>
    <row r="759">
      <c r="A759" s="282"/>
      <c r="B759" s="142"/>
    </row>
    <row r="760">
      <c r="A760" s="282"/>
      <c r="B760" s="142"/>
    </row>
    <row r="761">
      <c r="A761" s="282"/>
      <c r="B761" s="142"/>
    </row>
    <row r="762">
      <c r="A762" s="282"/>
      <c r="B762" s="142"/>
    </row>
    <row r="763">
      <c r="A763" s="282"/>
      <c r="B763" s="142"/>
    </row>
    <row r="764">
      <c r="A764" s="282"/>
      <c r="B764" s="142"/>
    </row>
    <row r="765">
      <c r="A765" s="282"/>
      <c r="B765" s="142"/>
    </row>
    <row r="766">
      <c r="A766" s="282"/>
      <c r="B766" s="142"/>
    </row>
    <row r="767">
      <c r="A767" s="282"/>
      <c r="B767" s="142"/>
    </row>
    <row r="768">
      <c r="A768" s="282"/>
      <c r="B768" s="142"/>
    </row>
    <row r="769">
      <c r="A769" s="282"/>
      <c r="B769" s="142"/>
    </row>
    <row r="770">
      <c r="A770" s="282"/>
      <c r="B770" s="142"/>
    </row>
    <row r="771">
      <c r="A771" s="282"/>
      <c r="B771" s="142"/>
    </row>
    <row r="772">
      <c r="A772" s="282"/>
      <c r="B772" s="142"/>
    </row>
    <row r="773">
      <c r="A773" s="282"/>
      <c r="B773" s="142"/>
    </row>
    <row r="774">
      <c r="A774" s="282"/>
      <c r="B774" s="142"/>
    </row>
    <row r="775">
      <c r="A775" s="282"/>
      <c r="B775" s="142"/>
    </row>
    <row r="776">
      <c r="A776" s="282"/>
      <c r="B776" s="142"/>
    </row>
    <row r="777">
      <c r="A777" s="282"/>
      <c r="B777" s="142"/>
    </row>
    <row r="778">
      <c r="A778" s="282"/>
      <c r="B778" s="142"/>
    </row>
    <row r="779">
      <c r="A779" s="282"/>
      <c r="B779" s="142"/>
    </row>
    <row r="780">
      <c r="A780" s="282"/>
      <c r="B780" s="142"/>
    </row>
    <row r="781">
      <c r="A781" s="282"/>
      <c r="B781" s="142"/>
    </row>
    <row r="782">
      <c r="A782" s="282"/>
      <c r="B782" s="142"/>
    </row>
    <row r="783">
      <c r="A783" s="282"/>
      <c r="B783" s="142"/>
    </row>
    <row r="784">
      <c r="A784" s="282"/>
      <c r="B784" s="142"/>
    </row>
    <row r="785">
      <c r="A785" s="282"/>
      <c r="B785" s="142"/>
    </row>
    <row r="786">
      <c r="A786" s="282"/>
      <c r="B786" s="142"/>
    </row>
    <row r="787">
      <c r="A787" s="282"/>
      <c r="B787" s="142"/>
    </row>
    <row r="788">
      <c r="A788" s="282"/>
      <c r="B788" s="142"/>
    </row>
    <row r="789">
      <c r="A789" s="282"/>
      <c r="B789" s="142"/>
    </row>
    <row r="790">
      <c r="A790" s="282"/>
      <c r="B790" s="142"/>
    </row>
    <row r="791">
      <c r="A791" s="282"/>
      <c r="B791" s="142"/>
    </row>
    <row r="792">
      <c r="A792" s="282"/>
      <c r="B792" s="142"/>
    </row>
    <row r="793">
      <c r="A793" s="282"/>
      <c r="B793" s="142"/>
    </row>
    <row r="794">
      <c r="A794" s="282"/>
      <c r="B794" s="142"/>
    </row>
    <row r="795">
      <c r="A795" s="282"/>
      <c r="B795" s="142"/>
    </row>
    <row r="796">
      <c r="A796" s="282"/>
      <c r="B796" s="142"/>
    </row>
    <row r="797">
      <c r="A797" s="282"/>
      <c r="B797" s="142"/>
    </row>
    <row r="798">
      <c r="A798" s="282"/>
      <c r="B798" s="142"/>
    </row>
    <row r="799">
      <c r="A799" s="282"/>
      <c r="B799" s="142"/>
    </row>
    <row r="800">
      <c r="A800" s="282"/>
      <c r="B800" s="142"/>
    </row>
    <row r="801">
      <c r="A801" s="282"/>
      <c r="B801" s="142"/>
    </row>
    <row r="802">
      <c r="A802" s="282"/>
      <c r="B802" s="142"/>
    </row>
    <row r="803">
      <c r="A803" s="282"/>
      <c r="B803" s="142"/>
    </row>
    <row r="804">
      <c r="A804" s="282"/>
      <c r="B804" s="142"/>
    </row>
    <row r="805">
      <c r="A805" s="282"/>
      <c r="B805" s="142"/>
    </row>
    <row r="806">
      <c r="A806" s="282"/>
      <c r="B806" s="142"/>
    </row>
    <row r="807">
      <c r="A807" s="282"/>
      <c r="B807" s="142"/>
    </row>
    <row r="808">
      <c r="A808" s="282"/>
      <c r="B808" s="142"/>
    </row>
    <row r="809">
      <c r="A809" s="282"/>
      <c r="B809" s="142"/>
    </row>
    <row r="810">
      <c r="A810" s="282"/>
      <c r="B810" s="142"/>
    </row>
    <row r="811">
      <c r="A811" s="282"/>
      <c r="B811" s="142"/>
    </row>
    <row r="812">
      <c r="A812" s="282"/>
      <c r="B812" s="142"/>
    </row>
    <row r="813">
      <c r="A813" s="282"/>
      <c r="B813" s="142"/>
    </row>
    <row r="814">
      <c r="A814" s="282"/>
      <c r="B814" s="142"/>
    </row>
    <row r="815">
      <c r="A815" s="282"/>
      <c r="B815" s="142"/>
    </row>
    <row r="816">
      <c r="A816" s="282"/>
      <c r="B816" s="142"/>
    </row>
    <row r="817">
      <c r="A817" s="282"/>
      <c r="B817" s="142"/>
    </row>
    <row r="818">
      <c r="A818" s="282"/>
      <c r="B818" s="142"/>
    </row>
    <row r="819">
      <c r="A819" s="282"/>
      <c r="B819" s="142"/>
    </row>
    <row r="820">
      <c r="A820" s="282"/>
      <c r="B820" s="142"/>
    </row>
    <row r="821">
      <c r="A821" s="282"/>
      <c r="B821" s="142"/>
    </row>
    <row r="822">
      <c r="A822" s="282"/>
      <c r="B822" s="142"/>
    </row>
    <row r="823">
      <c r="A823" s="282"/>
      <c r="B823" s="142"/>
    </row>
    <row r="824">
      <c r="A824" s="282"/>
      <c r="B824" s="142"/>
    </row>
    <row r="825">
      <c r="A825" s="282"/>
      <c r="B825" s="142"/>
    </row>
    <row r="826">
      <c r="A826" s="282"/>
      <c r="B826" s="142"/>
    </row>
    <row r="827">
      <c r="A827" s="282"/>
      <c r="B827" s="142"/>
    </row>
    <row r="828">
      <c r="A828" s="282"/>
      <c r="B828" s="142"/>
    </row>
    <row r="829">
      <c r="A829" s="282"/>
      <c r="B829" s="142"/>
    </row>
    <row r="830">
      <c r="A830" s="282"/>
      <c r="B830" s="142"/>
    </row>
    <row r="831">
      <c r="A831" s="282"/>
      <c r="B831" s="142"/>
    </row>
    <row r="832">
      <c r="A832" s="282"/>
      <c r="B832" s="142"/>
    </row>
    <row r="833">
      <c r="A833" s="282"/>
      <c r="B833" s="142"/>
    </row>
    <row r="834">
      <c r="A834" s="282"/>
      <c r="B834" s="142"/>
    </row>
    <row r="835">
      <c r="A835" s="282"/>
      <c r="B835" s="142"/>
    </row>
    <row r="836">
      <c r="A836" s="282"/>
      <c r="B836" s="142"/>
    </row>
    <row r="837">
      <c r="A837" s="282"/>
      <c r="B837" s="142"/>
    </row>
    <row r="838">
      <c r="A838" s="282"/>
      <c r="B838" s="142"/>
    </row>
    <row r="839">
      <c r="A839" s="282"/>
      <c r="B839" s="142"/>
    </row>
    <row r="840">
      <c r="A840" s="282"/>
      <c r="B840" s="142"/>
    </row>
    <row r="841">
      <c r="A841" s="282"/>
      <c r="B841" s="142"/>
    </row>
    <row r="842">
      <c r="A842" s="282"/>
      <c r="B842" s="142"/>
    </row>
    <row r="843">
      <c r="A843" s="282"/>
      <c r="B843" s="142"/>
    </row>
    <row r="844">
      <c r="A844" s="282"/>
      <c r="B844" s="142"/>
    </row>
    <row r="845">
      <c r="A845" s="282"/>
      <c r="B845" s="142"/>
    </row>
    <row r="846">
      <c r="A846" s="282"/>
      <c r="B846" s="142"/>
    </row>
    <row r="847">
      <c r="A847" s="282"/>
      <c r="B847" s="142"/>
    </row>
    <row r="848">
      <c r="A848" s="282"/>
      <c r="B848" s="142"/>
    </row>
    <row r="849">
      <c r="A849" s="282"/>
      <c r="B849" s="142"/>
    </row>
    <row r="850">
      <c r="A850" s="282"/>
      <c r="B850" s="142"/>
    </row>
    <row r="851">
      <c r="A851" s="282"/>
      <c r="B851" s="142"/>
    </row>
    <row r="852">
      <c r="A852" s="282"/>
      <c r="B852" s="142"/>
    </row>
    <row r="853">
      <c r="A853" s="282"/>
      <c r="B853" s="142"/>
    </row>
    <row r="854">
      <c r="A854" s="282"/>
      <c r="B854" s="142"/>
    </row>
    <row r="855">
      <c r="A855" s="282"/>
      <c r="B855" s="142"/>
    </row>
    <row r="856">
      <c r="A856" s="282"/>
      <c r="B856" s="142"/>
    </row>
    <row r="857">
      <c r="A857" s="282"/>
      <c r="B857" s="142"/>
    </row>
    <row r="858">
      <c r="A858" s="282"/>
      <c r="B858" s="142"/>
    </row>
    <row r="859">
      <c r="A859" s="282"/>
      <c r="B859" s="142"/>
    </row>
    <row r="860">
      <c r="A860" s="282"/>
      <c r="B860" s="142"/>
    </row>
    <row r="861">
      <c r="A861" s="282"/>
      <c r="B861" s="142"/>
    </row>
    <row r="862">
      <c r="A862" s="282"/>
      <c r="B862" s="142"/>
    </row>
    <row r="863">
      <c r="A863" s="282"/>
      <c r="B863" s="142"/>
    </row>
    <row r="864">
      <c r="A864" s="282"/>
      <c r="B864" s="142"/>
    </row>
    <row r="865">
      <c r="A865" s="282"/>
      <c r="B865" s="142"/>
    </row>
    <row r="866">
      <c r="A866" s="282"/>
      <c r="B866" s="142"/>
    </row>
    <row r="867">
      <c r="A867" s="282"/>
      <c r="B867" s="142"/>
    </row>
    <row r="868">
      <c r="A868" s="282"/>
      <c r="B868" s="142"/>
    </row>
    <row r="869">
      <c r="A869" s="282"/>
      <c r="B869" s="142"/>
    </row>
    <row r="870">
      <c r="A870" s="282"/>
      <c r="B870" s="142"/>
    </row>
    <row r="871">
      <c r="A871" s="282"/>
      <c r="B871" s="142"/>
    </row>
    <row r="872">
      <c r="A872" s="282"/>
      <c r="B872" s="142"/>
    </row>
    <row r="873">
      <c r="A873" s="282"/>
      <c r="B873" s="142"/>
    </row>
    <row r="874">
      <c r="A874" s="282"/>
      <c r="B874" s="142"/>
    </row>
    <row r="875">
      <c r="A875" s="282"/>
      <c r="B875" s="142"/>
    </row>
    <row r="876">
      <c r="A876" s="282"/>
      <c r="B876" s="142"/>
    </row>
    <row r="877">
      <c r="A877" s="282"/>
      <c r="B877" s="142"/>
    </row>
    <row r="878">
      <c r="A878" s="282"/>
      <c r="B878" s="142"/>
    </row>
    <row r="879">
      <c r="A879" s="282"/>
      <c r="B879" s="142"/>
    </row>
    <row r="880">
      <c r="A880" s="282"/>
      <c r="B880" s="142"/>
    </row>
    <row r="881">
      <c r="A881" s="282"/>
      <c r="B881" s="142"/>
    </row>
    <row r="882">
      <c r="A882" s="282"/>
      <c r="B882" s="142"/>
    </row>
    <row r="883">
      <c r="A883" s="282"/>
      <c r="B883" s="142"/>
    </row>
    <row r="884">
      <c r="A884" s="282"/>
      <c r="B884" s="142"/>
    </row>
    <row r="885">
      <c r="A885" s="282"/>
      <c r="B885" s="142"/>
    </row>
    <row r="886">
      <c r="A886" s="282"/>
      <c r="B886" s="142"/>
    </row>
    <row r="887">
      <c r="A887" s="282"/>
      <c r="B887" s="142"/>
    </row>
    <row r="888">
      <c r="A888" s="282"/>
      <c r="B888" s="142"/>
    </row>
    <row r="889">
      <c r="A889" s="282"/>
      <c r="B889" s="142"/>
    </row>
    <row r="890">
      <c r="A890" s="282"/>
      <c r="B890" s="142"/>
    </row>
    <row r="891">
      <c r="A891" s="282"/>
      <c r="B891" s="142"/>
    </row>
    <row r="892">
      <c r="A892" s="282"/>
      <c r="B892" s="142"/>
    </row>
    <row r="893">
      <c r="A893" s="282"/>
      <c r="B893" s="142"/>
    </row>
    <row r="894">
      <c r="A894" s="282"/>
      <c r="B894" s="142"/>
    </row>
    <row r="895">
      <c r="A895" s="282"/>
      <c r="B895" s="142"/>
    </row>
    <row r="896">
      <c r="A896" s="282"/>
      <c r="B896" s="142"/>
    </row>
    <row r="897">
      <c r="A897" s="282"/>
      <c r="B897" s="142"/>
    </row>
    <row r="898">
      <c r="A898" s="282"/>
      <c r="B898" s="142"/>
    </row>
    <row r="899">
      <c r="A899" s="282"/>
      <c r="B899" s="142"/>
    </row>
    <row r="900">
      <c r="A900" s="282"/>
      <c r="B900" s="142"/>
    </row>
    <row r="901">
      <c r="A901" s="282"/>
      <c r="B901" s="142"/>
    </row>
    <row r="902">
      <c r="A902" s="282"/>
      <c r="B902" s="142"/>
    </row>
    <row r="903">
      <c r="A903" s="282"/>
      <c r="B903" s="142"/>
    </row>
    <row r="904">
      <c r="A904" s="282"/>
      <c r="B904" s="142"/>
    </row>
    <row r="905">
      <c r="A905" s="282"/>
      <c r="B905" s="142"/>
    </row>
    <row r="906">
      <c r="A906" s="282"/>
      <c r="B906" s="142"/>
    </row>
    <row r="907">
      <c r="A907" s="282"/>
      <c r="B907" s="142"/>
    </row>
    <row r="908">
      <c r="A908" s="282"/>
      <c r="B908" s="142"/>
    </row>
    <row r="909">
      <c r="A909" s="282"/>
      <c r="B909" s="142"/>
    </row>
    <row r="910">
      <c r="A910" s="282"/>
      <c r="B910" s="142"/>
    </row>
    <row r="911">
      <c r="A911" s="282"/>
      <c r="B911" s="142"/>
    </row>
    <row r="912">
      <c r="A912" s="282"/>
      <c r="B912" s="142"/>
    </row>
    <row r="913">
      <c r="A913" s="282"/>
      <c r="B913" s="142"/>
    </row>
    <row r="914">
      <c r="A914" s="282"/>
      <c r="B914" s="142"/>
    </row>
    <row r="915">
      <c r="A915" s="282"/>
      <c r="B915" s="142"/>
    </row>
    <row r="916">
      <c r="A916" s="282"/>
      <c r="B916" s="142"/>
    </row>
    <row r="917">
      <c r="A917" s="282"/>
      <c r="B917" s="142"/>
    </row>
    <row r="918">
      <c r="A918" s="282"/>
      <c r="B918" s="142"/>
    </row>
    <row r="919">
      <c r="A919" s="282"/>
      <c r="B919" s="142"/>
    </row>
    <row r="920">
      <c r="A920" s="282"/>
      <c r="B920" s="142"/>
    </row>
    <row r="921">
      <c r="A921" s="282"/>
      <c r="B921" s="142"/>
    </row>
    <row r="922">
      <c r="A922" s="282"/>
      <c r="B922" s="142"/>
    </row>
    <row r="923">
      <c r="A923" s="282"/>
      <c r="B923" s="142"/>
    </row>
    <row r="924">
      <c r="A924" s="282"/>
      <c r="B924" s="142"/>
    </row>
    <row r="925">
      <c r="A925" s="282"/>
      <c r="B925" s="142"/>
    </row>
    <row r="926">
      <c r="A926" s="282"/>
      <c r="B926" s="142"/>
    </row>
    <row r="927">
      <c r="A927" s="282"/>
      <c r="B927" s="142"/>
    </row>
    <row r="928">
      <c r="A928" s="282"/>
      <c r="B928" s="142"/>
    </row>
    <row r="929">
      <c r="A929" s="282"/>
      <c r="B929" s="142"/>
    </row>
    <row r="930">
      <c r="A930" s="282"/>
      <c r="B930" s="142"/>
    </row>
    <row r="931">
      <c r="A931" s="282"/>
      <c r="B931" s="142"/>
    </row>
    <row r="932">
      <c r="A932" s="282"/>
      <c r="B932" s="142"/>
    </row>
    <row r="933">
      <c r="A933" s="282"/>
      <c r="B933" s="142"/>
    </row>
    <row r="934">
      <c r="A934" s="282"/>
      <c r="B934" s="142"/>
    </row>
    <row r="935">
      <c r="A935" s="282"/>
      <c r="B935" s="142"/>
    </row>
    <row r="936">
      <c r="A936" s="282"/>
      <c r="B936" s="142"/>
    </row>
    <row r="937">
      <c r="A937" s="282"/>
      <c r="B937" s="142"/>
    </row>
    <row r="938">
      <c r="A938" s="282"/>
      <c r="B938" s="142"/>
    </row>
    <row r="939">
      <c r="A939" s="282"/>
      <c r="B939" s="142"/>
    </row>
    <row r="940">
      <c r="A940" s="282"/>
      <c r="B940" s="142"/>
    </row>
    <row r="941">
      <c r="A941" s="282"/>
      <c r="B941" s="142"/>
    </row>
    <row r="942">
      <c r="A942" s="282"/>
      <c r="B942" s="142"/>
    </row>
    <row r="943">
      <c r="A943" s="282"/>
      <c r="B943" s="142"/>
    </row>
    <row r="944">
      <c r="A944" s="282"/>
      <c r="B944" s="142"/>
    </row>
    <row r="945">
      <c r="A945" s="282"/>
      <c r="B945" s="142"/>
    </row>
    <row r="946">
      <c r="A946" s="282"/>
      <c r="B946" s="142"/>
    </row>
    <row r="947">
      <c r="A947" s="282"/>
      <c r="B947" s="142"/>
    </row>
    <row r="948">
      <c r="A948" s="282"/>
      <c r="B948" s="142"/>
    </row>
    <row r="949">
      <c r="A949" s="282"/>
      <c r="B949" s="142"/>
    </row>
    <row r="950">
      <c r="A950" s="282"/>
      <c r="B950" s="142"/>
    </row>
    <row r="951">
      <c r="A951" s="282"/>
      <c r="B951" s="142"/>
    </row>
    <row r="952">
      <c r="A952" s="282"/>
      <c r="B952" s="142"/>
    </row>
    <row r="953">
      <c r="A953" s="282"/>
      <c r="B953" s="142"/>
    </row>
    <row r="954">
      <c r="A954" s="282"/>
      <c r="B954" s="142"/>
    </row>
    <row r="955">
      <c r="A955" s="282"/>
      <c r="B955" s="142"/>
    </row>
    <row r="956">
      <c r="A956" s="282"/>
      <c r="B956" s="142"/>
    </row>
    <row r="957">
      <c r="A957" s="282"/>
      <c r="B957" s="142"/>
    </row>
    <row r="958">
      <c r="A958" s="282"/>
      <c r="B958" s="142"/>
    </row>
    <row r="959">
      <c r="A959" s="282"/>
      <c r="B959" s="142"/>
    </row>
    <row r="960">
      <c r="A960" s="282"/>
      <c r="B960" s="142"/>
    </row>
    <row r="961">
      <c r="A961" s="282"/>
      <c r="B961" s="142"/>
    </row>
    <row r="962">
      <c r="A962" s="282"/>
      <c r="B962" s="142"/>
    </row>
    <row r="963">
      <c r="A963" s="282"/>
      <c r="B963" s="142"/>
    </row>
    <row r="964">
      <c r="A964" s="282"/>
      <c r="B964" s="142"/>
    </row>
    <row r="965">
      <c r="A965" s="282"/>
      <c r="B965" s="142"/>
    </row>
    <row r="966">
      <c r="A966" s="282"/>
      <c r="B966" s="142"/>
    </row>
    <row r="967">
      <c r="A967" s="282"/>
      <c r="B967" s="142"/>
    </row>
    <row r="968">
      <c r="A968" s="282"/>
      <c r="B968" s="142"/>
    </row>
    <row r="969">
      <c r="A969" s="282"/>
      <c r="B969" s="142"/>
    </row>
    <row r="970">
      <c r="A970" s="282"/>
      <c r="B970" s="142"/>
    </row>
    <row r="971">
      <c r="A971" s="282"/>
      <c r="B971" s="142"/>
    </row>
    <row r="972">
      <c r="A972" s="282"/>
      <c r="B972" s="142"/>
    </row>
    <row r="973">
      <c r="A973" s="282"/>
      <c r="B973" s="142"/>
    </row>
    <row r="974">
      <c r="A974" s="282"/>
      <c r="B974" s="142"/>
    </row>
    <row r="975">
      <c r="A975" s="282"/>
      <c r="B975" s="142"/>
    </row>
    <row r="976">
      <c r="A976" s="282"/>
      <c r="B976" s="142"/>
    </row>
    <row r="977">
      <c r="A977" s="282"/>
      <c r="B977" s="142"/>
    </row>
    <row r="978">
      <c r="A978" s="282"/>
      <c r="B978" s="142"/>
    </row>
    <row r="979">
      <c r="A979" s="282"/>
      <c r="B979" s="142"/>
    </row>
    <row r="980">
      <c r="A980" s="282"/>
      <c r="B980" s="142"/>
    </row>
    <row r="981">
      <c r="A981" s="282"/>
      <c r="B981" s="142"/>
    </row>
    <row r="982">
      <c r="A982" s="282"/>
      <c r="B982" s="142"/>
    </row>
    <row r="983">
      <c r="A983" s="282"/>
      <c r="B983" s="142"/>
    </row>
    <row r="984">
      <c r="A984" s="282"/>
      <c r="B984" s="142"/>
    </row>
    <row r="985">
      <c r="A985" s="282"/>
      <c r="B985" s="142"/>
    </row>
    <row r="986">
      <c r="A986" s="282"/>
      <c r="B986" s="142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8" max="8" width="11.25"/>
    <col customWidth="1" min="9" max="9" width="10.5"/>
    <col customWidth="1" min="10" max="10" width="78.38"/>
    <col customWidth="1" min="26" max="26" width="0.38"/>
  </cols>
  <sheetData>
    <row r="1">
      <c r="A1" s="6" t="s">
        <v>10</v>
      </c>
      <c r="B1" s="7"/>
      <c r="C1" s="8"/>
      <c r="D1" s="9"/>
      <c r="E1" s="10"/>
      <c r="F1" s="11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11</v>
      </c>
      <c r="B2" s="14"/>
      <c r="C2" s="15"/>
      <c r="D2" s="16"/>
      <c r="E2" s="17" t="s">
        <v>12</v>
      </c>
      <c r="F2" s="18"/>
      <c r="G2" s="19" t="s">
        <v>13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24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30"/>
      <c r="C4" s="31"/>
      <c r="D4" s="32"/>
      <c r="E4" s="33"/>
      <c r="F4" s="34"/>
      <c r="G4" s="35" t="str">
        <f>IFERROR(__xludf.DUMMYFUNCTION("IF(REGEXMATCH(F4,""^\d{1,2},\d$""),IF(OR(VALUE(F4) &lt;= VALUE($G$2),A4 = 1),""Q"",""""),"""")"),"")</f>
        <v/>
      </c>
      <c r="H4" s="13"/>
      <c r="I4" s="27" t="s">
        <v>23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36">
        <v>2.0</v>
      </c>
      <c r="B5" s="37"/>
      <c r="C5" s="31" t="s">
        <v>24</v>
      </c>
      <c r="D5" s="32" t="s">
        <v>25</v>
      </c>
      <c r="E5" s="33" t="s">
        <v>26</v>
      </c>
      <c r="F5" s="34" t="s">
        <v>27</v>
      </c>
      <c r="G5" s="35" t="str">
        <f>IFERROR(__xludf.DUMMYFUNCTION("IF(REGEXMATCH(F5,""^\d{1,2},\d$""),IF(OR(VALUE(F5) &lt;= VALUE($G$2),A5 = 1),""Q"",""""),"""")"),"Q")</f>
        <v>Q</v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37"/>
      <c r="C6" s="31" t="s">
        <v>28</v>
      </c>
      <c r="D6" s="32" t="s">
        <v>25</v>
      </c>
      <c r="E6" s="33" t="s">
        <v>29</v>
      </c>
      <c r="F6" s="34" t="s">
        <v>30</v>
      </c>
      <c r="G6" s="35" t="str">
        <f>IFERROR(__xludf.DUMMYFUNCTION("IF(REGEXMATCH(F6,""^\d{1,2},\d$""),IF(OR(VALUE(F6) &lt;= VALUE($G$2),A6 = 1),""Q"",""""),"""")"),"")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37"/>
      <c r="C7" s="31" t="s">
        <v>32</v>
      </c>
      <c r="D7" s="32" t="s">
        <v>25</v>
      </c>
      <c r="E7" s="33" t="s">
        <v>33</v>
      </c>
      <c r="F7" s="34" t="s">
        <v>30</v>
      </c>
      <c r="G7" s="35" t="str">
        <f>IFERROR(__xludf.DUMMYFUNCTION("IF(REGEXMATCH(F7,""^\d{1,2},\d$""),IF(OR(VALUE(F7) &lt;= VALUE($G$2),A7 = 1),""Q"",""""),"""")"),"")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37"/>
      <c r="C8" s="31" t="s">
        <v>36</v>
      </c>
      <c r="D8" s="32" t="s">
        <v>25</v>
      </c>
      <c r="E8" s="33" t="s">
        <v>37</v>
      </c>
      <c r="F8" s="34" t="s">
        <v>38</v>
      </c>
      <c r="G8" s="35" t="str">
        <f>IFERROR(__xludf.DUMMYFUNCTION("IF(REGEXMATCH(F8,""^\d{1,2},\d$""),IF(OR(VALUE(F8) &lt;= VALUE($G$2),A8 = 1),""Q"",""""),"""")"),"")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37"/>
      <c r="C9" s="40" t="s">
        <v>41</v>
      </c>
      <c r="D9" s="41" t="s">
        <v>42</v>
      </c>
      <c r="E9" s="42" t="s">
        <v>43</v>
      </c>
      <c r="F9" s="34" t="s">
        <v>44</v>
      </c>
      <c r="G9" s="35" t="str">
        <f>IFERROR(__xludf.DUMMYFUNCTION("IF(REGEXMATCH(F9,""^\d{1,2},\d$""),IF(OR(VALUE(F9) &lt;= VALUE($G$2),A9 = 1),""Q"",""""),"""")"),"")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43"/>
      <c r="C10" s="31" t="s">
        <v>47</v>
      </c>
      <c r="D10" s="32" t="s">
        <v>42</v>
      </c>
      <c r="E10" s="33" t="s">
        <v>48</v>
      </c>
      <c r="F10" s="44" t="s">
        <v>49</v>
      </c>
      <c r="G10" s="35" t="str">
        <f>IFERROR(__xludf.DUMMYFUNCTION("IF(REGEXMATCH(F10,""^\d{1,2},\d$""),IF(OR(VALUE(F10) &lt;= VALUE($G$2),A10 = 1),""Q"",""""),"""")"),"")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45"/>
      <c r="C11" s="46" t="s">
        <v>52</v>
      </c>
      <c r="D11" s="47" t="s">
        <v>25</v>
      </c>
      <c r="E11" s="48" t="s">
        <v>53</v>
      </c>
      <c r="F11" s="49" t="s">
        <v>44</v>
      </c>
      <c r="G11" s="35" t="str">
        <f>IFERROR(__xludf.DUMMYFUNCTION("IF(REGEXMATCH(F11,""^\d{1,2},\d$""),IF(OR(VALUE(F11) &lt;= VALUE($G$2),A11 = 1),""Q"",""""),"""")"),"")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6"/>
      <c r="B12" s="50"/>
      <c r="C12" s="51" t="s">
        <v>55</v>
      </c>
      <c r="D12" s="52" t="s">
        <v>25</v>
      </c>
      <c r="E12" s="53" t="s">
        <v>48</v>
      </c>
      <c r="F12" s="54" t="s">
        <v>56</v>
      </c>
      <c r="G12" s="12"/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" t="s">
        <v>10</v>
      </c>
      <c r="B13" s="7"/>
      <c r="C13" s="8"/>
      <c r="D13" s="9"/>
      <c r="E13" s="10"/>
      <c r="F13" s="11"/>
      <c r="G13" s="12"/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56" t="str">
        <f>$A$2</f>
        <v>60 m fiú - III. kcs.</v>
      </c>
      <c r="B14" s="56"/>
      <c r="C14" s="57"/>
      <c r="D14" s="58" t="s">
        <v>59</v>
      </c>
      <c r="E14" s="59" t="s">
        <v>60</v>
      </c>
      <c r="F14" s="60"/>
      <c r="G14" s="61"/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>
      <c r="A19" s="36">
        <v>4.0</v>
      </c>
      <c r="B19" s="37"/>
      <c r="C19" s="31" t="s">
        <v>24</v>
      </c>
      <c r="D19" s="32" t="s">
        <v>25</v>
      </c>
      <c r="E19" s="33" t="s">
        <v>26</v>
      </c>
      <c r="F19" s="34" t="s">
        <v>61</v>
      </c>
      <c r="G19" s="63" t="str">
        <f>IFERROR(__xludf.DUMMYFUNCTION("IF(REGEXMATCH(F19,""^\d{1,2},\d$""),IF(VALUE(F19) &lt;= VALUE($G$2),""Q"",""""),"""")"),"Q")</f>
        <v>Q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6">
        <v>5.0</v>
      </c>
      <c r="B20" s="37"/>
      <c r="C20" s="31" t="s">
        <v>28</v>
      </c>
      <c r="D20" s="32" t="s">
        <v>25</v>
      </c>
      <c r="E20" s="33" t="s">
        <v>29</v>
      </c>
      <c r="F20" s="34" t="s">
        <v>49</v>
      </c>
      <c r="G20" s="63" t="str">
        <f>IFERROR(__xludf.DUMMYFUNCTION("IF(REGEXMATCH(F20,""^\d{1,2},\d$""),IF(VALUE(F20) &lt;= VALUE($G$2),""Q"",""""),"""")"),"")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6">
        <v>6.0</v>
      </c>
      <c r="B21" s="37"/>
      <c r="C21" s="31" t="s">
        <v>32</v>
      </c>
      <c r="D21" s="32" t="s">
        <v>25</v>
      </c>
      <c r="E21" s="33" t="s">
        <v>33</v>
      </c>
      <c r="F21" s="34" t="s">
        <v>62</v>
      </c>
      <c r="G21" s="63" t="str">
        <f>IFERROR(__xludf.DUMMYFUNCTION("IF(REGEXMATCH(F21,""^\d{1,2},\d$""),IF(VALUE(F21) &lt;= VALUE($G$2),""Q"",""""),"""")"),"")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36">
        <v>7.0</v>
      </c>
      <c r="B22" s="37"/>
      <c r="C22" s="31" t="s">
        <v>47</v>
      </c>
      <c r="D22" s="32" t="s">
        <v>42</v>
      </c>
      <c r="E22" s="33" t="s">
        <v>48</v>
      </c>
      <c r="F22" s="34" t="s">
        <v>38</v>
      </c>
      <c r="G22" s="63" t="str">
        <f>IFERROR(__xludf.DUMMYFUNCTION("IF(REGEXMATCH(F22,""^\d{1,2},\d$""),IF(VALUE(F22) &lt;= VALUE($G$2),""Q"",""""),"""")"),"")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36">
        <v>8.0</v>
      </c>
      <c r="B23" s="37"/>
      <c r="C23" s="31" t="s">
        <v>36</v>
      </c>
      <c r="D23" s="32" t="s">
        <v>25</v>
      </c>
      <c r="E23" s="33" t="s">
        <v>37</v>
      </c>
      <c r="F23" s="34" t="s">
        <v>38</v>
      </c>
      <c r="G23" s="63" t="str">
        <f>IFERROR(__xludf.DUMMYFUNCTION("IF(REGEXMATCH(F23,""^\d{1,2},\d$""),IF(VALUE(F23) &lt;= VALUE($G$2),""Q"",""""),"""")"),"")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64"/>
      <c r="B24" s="43"/>
      <c r="C24" s="46" t="s">
        <v>63</v>
      </c>
      <c r="D24" s="47" t="s">
        <v>25</v>
      </c>
      <c r="E24" s="48" t="s">
        <v>64</v>
      </c>
      <c r="F24" s="44" t="s">
        <v>65</v>
      </c>
      <c r="G24" s="65" t="str">
        <f>IFERROR(__xludf.DUMMYFUNCTION("IF(REGEXMATCH(F24,""^\d{1,2},\d$""),IF(VALUE(F24) &lt;= VALUE($G$2),""Q"",""""),"""")"),"")</f>
        <v/>
      </c>
    </row>
    <row r="25">
      <c r="A25" s="6" t="s">
        <v>10</v>
      </c>
      <c r="B25" s="45"/>
      <c r="C25" s="40" t="s">
        <v>41</v>
      </c>
      <c r="D25" s="41" t="s">
        <v>42</v>
      </c>
      <c r="E25" s="42" t="s">
        <v>43</v>
      </c>
      <c r="F25" s="49" t="s">
        <v>66</v>
      </c>
      <c r="G25" s="66" t="str">
        <f>IFERROR(__xludf.DUMMYFUNCTION("IF(REGEXMATCH(F25,""^\d{1,2},\d$""),IF(VALUE(F25) &lt;= VALUE($G$2),""Q"",""""),"""")"),"")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56" t="str">
        <f>$A$2</f>
        <v>60 m fiú - III. kcs.</v>
      </c>
      <c r="B26" s="50"/>
      <c r="C26" s="51" t="s">
        <v>55</v>
      </c>
      <c r="D26" s="52" t="s">
        <v>25</v>
      </c>
      <c r="E26" s="53" t="s">
        <v>48</v>
      </c>
      <c r="F26" s="54" t="s">
        <v>44</v>
      </c>
      <c r="G26" s="67" t="str">
        <f>IFERROR(__xludf.DUMMYFUNCTION("IF(REGEXMATCH(F26,""^\d{1,2},\d$""),IF(VALUE(F26) &lt;= VALUE($G$2),""Q"",""""),"""")"),"")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2" t="s">
        <v>15</v>
      </c>
      <c r="B27" s="43"/>
      <c r="C27" s="46" t="s">
        <v>52</v>
      </c>
      <c r="D27" s="47" t="s">
        <v>25</v>
      </c>
      <c r="E27" s="48" t="s">
        <v>53</v>
      </c>
      <c r="F27" s="44" t="s">
        <v>44</v>
      </c>
      <c r="G27" s="65" t="str">
        <f>IFERROR(__xludf.DUMMYFUNCTION("IF(REGEXMATCH(F27,""^\d{1,2},\d$""),IF(VALUE(F27) &lt;= VALUE($G$2),""Q"",""""),"""")"),"")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6">
        <v>1.0</v>
      </c>
      <c r="B28" s="37"/>
      <c r="C28" s="31" t="s">
        <v>67</v>
      </c>
      <c r="D28" s="32" t="s">
        <v>25</v>
      </c>
      <c r="E28" s="33" t="s">
        <v>68</v>
      </c>
      <c r="F28" s="34" t="s">
        <v>69</v>
      </c>
      <c r="G28" s="63" t="str">
        <f>IFERROR(__xludf.DUMMYFUNCTION("IF(REGEXMATCH(F28,""^\d{1,2},\d$""),IF(VALUE(F28) &lt;= VALUE($G$2),""Q"",""""),"""")"),"")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6">
        <v>2.0</v>
      </c>
      <c r="B29" s="37"/>
      <c r="C29" s="31" t="s">
        <v>70</v>
      </c>
      <c r="D29" s="32" t="s">
        <v>25</v>
      </c>
      <c r="E29" s="33" t="s">
        <v>71</v>
      </c>
      <c r="F29" s="34" t="s">
        <v>69</v>
      </c>
      <c r="G29" s="63" t="str">
        <f>IFERROR(__xludf.DUMMYFUNCTION("IF(REGEXMATCH(F29,""^\d{1,2},\d$""),IF(VALUE(F29) &lt;= VALUE($G$2),""Q"",""""),"""")"),"")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6">
        <v>3.0</v>
      </c>
      <c r="B30" s="37"/>
      <c r="C30" s="31" t="s">
        <v>72</v>
      </c>
      <c r="D30" s="32" t="s">
        <v>25</v>
      </c>
      <c r="E30" s="33" t="s">
        <v>73</v>
      </c>
      <c r="F30" s="34" t="s">
        <v>74</v>
      </c>
      <c r="G30" s="63" t="str">
        <f>IFERROR(__xludf.DUMMYFUNCTION("IF(REGEXMATCH(F30,""^\d{1,2},\d$""),IF(VALUE(F30) &lt;= VALUE($G$2),""Q"",""""),"""")"),"")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6">
        <v>4.0</v>
      </c>
      <c r="B31" s="37"/>
      <c r="C31" s="31" t="s">
        <v>75</v>
      </c>
      <c r="D31" s="32" t="s">
        <v>25</v>
      </c>
      <c r="E31" s="33" t="s">
        <v>73</v>
      </c>
      <c r="F31" s="34" t="s">
        <v>74</v>
      </c>
      <c r="G31" s="63" t="str">
        <f>IFERROR(__xludf.DUMMYFUNCTION("IF(REGEXMATCH(F31,""^\d{1,2},\d$""),IF(VALUE(F31) &lt;= VALUE($G$2),""Q"",""""),"""")"),"")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6">
        <v>5.0</v>
      </c>
      <c r="B32" s="37"/>
      <c r="C32" s="31" t="s">
        <v>76</v>
      </c>
      <c r="D32" s="32" t="s">
        <v>25</v>
      </c>
      <c r="E32" s="33" t="s">
        <v>73</v>
      </c>
      <c r="F32" s="34" t="s">
        <v>77</v>
      </c>
      <c r="G32" s="63" t="str">
        <f>IFERROR(__xludf.DUMMYFUNCTION("IF(REGEXMATCH(F32,""^\d{1,2},\d$""),IF(VALUE(F32) &lt;= VALUE($G$2),""Q"",""""),"""")"),"")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6">
        <v>6.0</v>
      </c>
      <c r="B33" s="37"/>
      <c r="C33" s="31" t="s">
        <v>78</v>
      </c>
      <c r="D33" s="32" t="s">
        <v>25</v>
      </c>
      <c r="E33" s="33" t="s">
        <v>79</v>
      </c>
      <c r="F33" s="34" t="s">
        <v>77</v>
      </c>
      <c r="G33" s="63" t="str">
        <f>IFERROR(__xludf.DUMMYFUNCTION("IF(REGEXMATCH(F33,""^\d{1,2},\d$""),IF(VALUE(F33) &lt;= VALUE($G$2),""Q"",""""),"""")"),"")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6"/>
      <c r="B34" s="37"/>
      <c r="C34" s="31" t="s">
        <v>80</v>
      </c>
      <c r="D34" s="32" t="s">
        <v>25</v>
      </c>
      <c r="E34" s="33" t="s">
        <v>79</v>
      </c>
      <c r="F34" s="34" t="s">
        <v>81</v>
      </c>
      <c r="G34" s="63" t="str">
        <f>IFERROR(__xludf.DUMMYFUNCTION("IF(REGEXMATCH(F34,""^\d{1,2},\d$""),IF(VALUE(F34) &lt;= VALUE($G$2),""Q"",""""),"""")"),"")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6"/>
      <c r="B35" s="37"/>
      <c r="C35" s="31" t="s">
        <v>82</v>
      </c>
      <c r="D35" s="32" t="s">
        <v>25</v>
      </c>
      <c r="E35" s="33" t="s">
        <v>73</v>
      </c>
      <c r="F35" s="34" t="s">
        <v>83</v>
      </c>
      <c r="G35" s="63" t="str">
        <f>IFERROR(__xludf.DUMMYFUNCTION("IF(REGEXMATCH(F35,""^\d{1,2},\d$""),IF(VALUE(F35) &lt;= VALUE($G$2),""Q"",""""),"""")"),"")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2" t="s">
        <v>15</v>
      </c>
      <c r="B36" s="43"/>
      <c r="C36" s="46" t="s">
        <v>84</v>
      </c>
      <c r="D36" s="47" t="s">
        <v>25</v>
      </c>
      <c r="E36" s="48" t="s">
        <v>73</v>
      </c>
      <c r="F36" s="44" t="s">
        <v>85</v>
      </c>
      <c r="G36" s="65" t="str">
        <f>IFERROR(__xludf.DUMMYFUNCTION("IF(REGEXMATCH(F36,""^\d{1,2},\d$""),IF(VALUE(F36) &lt;= VALUE($G$2),""Q"",""""),"""")"),"")</f>
        <v/>
      </c>
      <c r="H36" s="13"/>
      <c r="I36" s="68" t="s">
        <v>86</v>
      </c>
      <c r="J36" s="6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36">
        <v>1.0</v>
      </c>
      <c r="B37" s="37"/>
      <c r="C37" s="31" t="s">
        <v>87</v>
      </c>
      <c r="D37" s="32" t="s">
        <v>42</v>
      </c>
      <c r="E37" s="33" t="s">
        <v>73</v>
      </c>
      <c r="F37" s="34" t="s">
        <v>88</v>
      </c>
      <c r="G37" s="63" t="str">
        <f>IFERROR(__xludf.DUMMYFUNCTION("IF(REGEXMATCH(F37,""^\d{1,2},\d$""),IF(VALUE(F37) &lt;= VALUE($G$2),""Q"",""""),"""")"),"")</f>
        <v/>
      </c>
      <c r="H37" s="13"/>
      <c r="I37" s="70" t="s">
        <v>89</v>
      </c>
      <c r="J37" s="7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36">
        <v>2.0</v>
      </c>
      <c r="B38" s="37"/>
      <c r="C38" s="31" t="s">
        <v>90</v>
      </c>
      <c r="D38" s="32" t="s">
        <v>42</v>
      </c>
      <c r="E38" s="33" t="s">
        <v>73</v>
      </c>
      <c r="F38" s="34" t="s">
        <v>91</v>
      </c>
      <c r="G38" s="63" t="str">
        <f>IFERROR(__xludf.DUMMYFUNCTION("IF(REGEXMATCH(F38,""^\d{1,2},\d$""),IF(VALUE(F38) &lt;= VALUE($G$2),""Q"",""""),"""")"),"")</f>
        <v/>
      </c>
      <c r="H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36">
        <v>3.0</v>
      </c>
      <c r="B39" s="37"/>
      <c r="C39" s="31" t="s">
        <v>92</v>
      </c>
      <c r="D39" s="32" t="s">
        <v>42</v>
      </c>
      <c r="E39" s="33" t="s">
        <v>73</v>
      </c>
      <c r="F39" s="34" t="s">
        <v>91</v>
      </c>
      <c r="G39" s="63" t="str">
        <f>IFERROR(__xludf.DUMMYFUNCTION("IF(REGEXMATCH(F39,""^\d{1,2},\d$""),IF(VALUE(F39) &lt;= VALUE($G$2),""Q"",""""),"""")"),"")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36">
        <v>1.0</v>
      </c>
      <c r="B40" s="72" t="s">
        <v>16</v>
      </c>
      <c r="C40" s="72" t="s">
        <v>17</v>
      </c>
      <c r="D40" s="73" t="s">
        <v>18</v>
      </c>
      <c r="E40" s="74" t="s">
        <v>19</v>
      </c>
      <c r="F40" s="75" t="s">
        <v>20</v>
      </c>
      <c r="G40" s="73" t="s">
        <v>21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6">
        <v>2.0</v>
      </c>
      <c r="B41" s="72" t="s">
        <v>16</v>
      </c>
      <c r="C41" s="72" t="s">
        <v>17</v>
      </c>
      <c r="D41" s="73" t="s">
        <v>18</v>
      </c>
      <c r="E41" s="74" t="s">
        <v>19</v>
      </c>
      <c r="F41" s="75" t="s">
        <v>20</v>
      </c>
      <c r="G41" s="73" t="s">
        <v>21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6">
        <v>3.0</v>
      </c>
      <c r="B42" s="37"/>
      <c r="C42" s="31" t="s">
        <v>93</v>
      </c>
      <c r="D42" s="32" t="s">
        <v>25</v>
      </c>
      <c r="E42" s="33" t="s">
        <v>94</v>
      </c>
      <c r="F42" s="34"/>
      <c r="G42" s="63" t="str">
        <f>IFERROR(__xludf.DUMMYFUNCTION("IF(REGEXMATCH(F42,""^\d{1,2},\d$""),IF(VALUE(F42) &lt;= VALUE($G$2),""Q"",""""),"""")"),"")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36">
        <v>4.0</v>
      </c>
      <c r="B43" s="37"/>
      <c r="C43" s="31" t="s">
        <v>95</v>
      </c>
      <c r="D43" s="32" t="s">
        <v>42</v>
      </c>
      <c r="E43" s="33" t="s">
        <v>94</v>
      </c>
      <c r="F43" s="34"/>
      <c r="G43" s="63" t="str">
        <f>IFERROR(__xludf.DUMMYFUNCTION("IF(REGEXMATCH(F43,""^\d{1,2},\d$""),IF(VALUE(F43) &lt;= VALUE($G$2),""Q"",""""),"""")"),"")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36">
        <v>5.0</v>
      </c>
      <c r="B44" s="37"/>
      <c r="C44" s="31" t="s">
        <v>96</v>
      </c>
      <c r="D44" s="32" t="s">
        <v>25</v>
      </c>
      <c r="E44" s="33" t="s">
        <v>94</v>
      </c>
      <c r="F44" s="34"/>
      <c r="G44" s="63" t="str">
        <f>IFERROR(__xludf.DUMMYFUNCTION("IF(REGEXMATCH(F44,""^\d{1,2},\d$""),IF(VALUE(F44) &lt;= VALUE($G$2),""Q"",""""),"""")"),"")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36">
        <v>6.0</v>
      </c>
      <c r="B45" s="37"/>
      <c r="C45" s="31" t="s">
        <v>97</v>
      </c>
      <c r="D45" s="32" t="s">
        <v>25</v>
      </c>
      <c r="E45" s="33" t="s">
        <v>94</v>
      </c>
      <c r="F45" s="34"/>
      <c r="G45" s="63" t="str">
        <f>IFERROR(__xludf.DUMMYFUNCTION("IF(REGEXMATCH(F45,""^\d{1,2},\d$""),IF(VALUE(F45) &lt;= VALUE($G$2),""Q"",""""),"""")"),"")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6"/>
      <c r="B46" s="37"/>
      <c r="C46" s="31" t="s">
        <v>98</v>
      </c>
      <c r="D46" s="32" t="s">
        <v>42</v>
      </c>
      <c r="E46" s="33" t="s">
        <v>94</v>
      </c>
      <c r="F46" s="34"/>
      <c r="G46" s="63" t="str">
        <f>IFERROR(__xludf.DUMMYFUNCTION("IF(REGEXMATCH(F46,""^\d{1,2},\d$""),IF(VALUE(F46) &lt;= VALUE($G$2),""Q"",""""),"""")"),"")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6"/>
      <c r="B47" s="76"/>
      <c r="C47" s="77"/>
      <c r="D47" s="78"/>
      <c r="E47" s="79"/>
      <c r="F47" s="80"/>
      <c r="G47" s="81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64"/>
      <c r="B48" s="13"/>
      <c r="C48" s="82"/>
      <c r="D48" s="83"/>
      <c r="E48" s="84"/>
      <c r="F48" s="85"/>
      <c r="G48" s="86"/>
    </row>
    <row r="49">
      <c r="A49" s="6" t="s">
        <v>10</v>
      </c>
      <c r="B49" s="87"/>
      <c r="C49" s="88"/>
      <c r="D49" s="89" t="s">
        <v>99</v>
      </c>
      <c r="E49" s="90" t="s">
        <v>60</v>
      </c>
      <c r="F49" s="91"/>
      <c r="G49" s="92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56" t="str">
        <f>$A$2</f>
        <v>60 m fiú - III. kcs.</v>
      </c>
      <c r="B50" s="50"/>
      <c r="C50" s="51" t="s">
        <v>100</v>
      </c>
      <c r="D50" s="52" t="s">
        <v>25</v>
      </c>
      <c r="E50" s="53" t="s">
        <v>94</v>
      </c>
      <c r="F50" s="54"/>
      <c r="G50" s="67" t="str">
        <f>IFERROR(__xludf.DUMMYFUNCTION("IF(REGEXMATCH(F50,""^\d{1,2},\d$""),IF(VALUE(F50) &lt;= VALUE($G$2),""Q"",""""),"""")"),"")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2" t="s">
        <v>15</v>
      </c>
      <c r="B51" s="43"/>
      <c r="C51" s="46" t="s">
        <v>101</v>
      </c>
      <c r="D51" s="47" t="s">
        <v>25</v>
      </c>
      <c r="E51" s="48" t="s">
        <v>29</v>
      </c>
      <c r="F51" s="44"/>
      <c r="G51" s="65" t="str">
        <f>IFERROR(__xludf.DUMMYFUNCTION("IF(REGEXMATCH(F51,""^\d{1,2},\d$""),IF(VALUE(F51) &lt;= VALUE($G$2),""Q"",""""),"""")"),"")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36">
        <v>1.0</v>
      </c>
      <c r="B52" s="37"/>
      <c r="C52" s="31" t="s">
        <v>102</v>
      </c>
      <c r="D52" s="32" t="s">
        <v>42</v>
      </c>
      <c r="E52" s="33" t="s">
        <v>29</v>
      </c>
      <c r="F52" s="34"/>
      <c r="G52" s="63" t="str">
        <f>IFERROR(__xludf.DUMMYFUNCTION("IF(REGEXMATCH(F52,""^\d{1,2},\d$""),IF(VALUE(F52) &lt;= VALUE($G$2),""Q"",""""),"""")"),"")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6">
        <v>2.0</v>
      </c>
      <c r="B53" s="37"/>
      <c r="C53" s="31" t="s">
        <v>103</v>
      </c>
      <c r="D53" s="32" t="s">
        <v>42</v>
      </c>
      <c r="E53" s="33" t="s">
        <v>29</v>
      </c>
      <c r="F53" s="34"/>
      <c r="G53" s="63" t="str">
        <f>IFERROR(__xludf.DUMMYFUNCTION("IF(REGEXMATCH(F53,""^\d{1,2},\d$""),IF(VALUE(F53) &lt;= VALUE($G$2),""Q"",""""),"""")"),"")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6">
        <v>3.0</v>
      </c>
      <c r="B54" s="37"/>
      <c r="C54" s="31" t="s">
        <v>104</v>
      </c>
      <c r="D54" s="32" t="s">
        <v>42</v>
      </c>
      <c r="E54" s="33" t="s">
        <v>29</v>
      </c>
      <c r="F54" s="34"/>
      <c r="G54" s="63" t="str">
        <f>IFERROR(__xludf.DUMMYFUNCTION("IF(REGEXMATCH(F54,""^\d{1,2},\d$""),IF(VALUE(F54) &lt;= VALUE($G$2),""Q"",""""),"""")"),"")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36">
        <v>4.0</v>
      </c>
      <c r="B55" s="37"/>
      <c r="C55" s="31" t="s">
        <v>105</v>
      </c>
      <c r="D55" s="32" t="s">
        <v>25</v>
      </c>
      <c r="E55" s="33" t="s">
        <v>106</v>
      </c>
      <c r="F55" s="34"/>
      <c r="G55" s="63" t="str">
        <f>IFERROR(__xludf.DUMMYFUNCTION("IF(REGEXMATCH(F55,""^\d{1,2},\d$""),IF(VALUE(F55) &lt;= VALUE($G$2),""Q"",""""),"""")"),"")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36">
        <v>5.0</v>
      </c>
      <c r="B56" s="37"/>
      <c r="C56" s="31" t="s">
        <v>107</v>
      </c>
      <c r="D56" s="32" t="s">
        <v>25</v>
      </c>
      <c r="E56" s="33" t="s">
        <v>108</v>
      </c>
      <c r="F56" s="34"/>
      <c r="G56" s="63" t="str">
        <f>IFERROR(__xludf.DUMMYFUNCTION("IF(REGEXMATCH(F56,""^\d{1,2},\d$""),IF(VALUE(F56) &lt;= VALUE($G$2),""Q"",""""),"""")"),"")</f>
        <v/>
      </c>
      <c r="H56" s="93"/>
      <c r="I56" s="9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36">
        <v>6.0</v>
      </c>
      <c r="B57" s="76"/>
      <c r="C57" s="77"/>
      <c r="D57" s="78"/>
      <c r="E57" s="79"/>
      <c r="F57" s="80"/>
      <c r="G57" s="81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36"/>
      <c r="B58" s="95"/>
      <c r="C58" s="96"/>
      <c r="D58" s="97"/>
      <c r="E58" s="98"/>
      <c r="F58" s="99"/>
      <c r="G58" s="100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36"/>
      <c r="B59" s="101"/>
      <c r="C59" s="102"/>
      <c r="D59" s="103" t="s">
        <v>109</v>
      </c>
      <c r="E59" s="104" t="s">
        <v>60</v>
      </c>
      <c r="F59" s="105"/>
      <c r="G59" s="106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64"/>
      <c r="B60" s="43"/>
      <c r="C60" s="46" t="s">
        <v>110</v>
      </c>
      <c r="D60" s="47" t="s">
        <v>25</v>
      </c>
      <c r="E60" s="48" t="s">
        <v>108</v>
      </c>
      <c r="F60" s="44"/>
      <c r="G60" s="65" t="str">
        <f>IFERROR(__xludf.DUMMYFUNCTION("IF(REGEXMATCH(F60,""^\d{1,2},\d$""),IF(VALUE(F60) &lt;= VALUE($G$2),""Q"",""""),"""")"),"")</f>
        <v/>
      </c>
    </row>
    <row r="61">
      <c r="A61" s="6" t="s">
        <v>10</v>
      </c>
      <c r="B61" s="45"/>
      <c r="C61" s="40" t="s">
        <v>111</v>
      </c>
      <c r="D61" s="41" t="s">
        <v>42</v>
      </c>
      <c r="E61" s="42" t="s">
        <v>73</v>
      </c>
      <c r="F61" s="49"/>
      <c r="G61" s="66" t="str">
        <f>IFERROR(__xludf.DUMMYFUNCTION("IF(REGEXMATCH(F61,""^\d{1,2},\d$""),IF(VALUE(F61) &lt;= VALUE($G$2),""Q"",""""),"""")"),"")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56" t="str">
        <f>$A$2</f>
        <v>60 m fiú - III. kcs.</v>
      </c>
      <c r="B62" s="107"/>
      <c r="C62" s="108"/>
      <c r="D62" s="109"/>
      <c r="E62" s="110"/>
      <c r="F62" s="111"/>
      <c r="G62" s="11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2" t="s">
        <v>15</v>
      </c>
      <c r="B63" s="13"/>
      <c r="C63" s="82"/>
      <c r="D63" s="83"/>
      <c r="E63" s="84"/>
      <c r="F63" s="85"/>
      <c r="G63" s="8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36">
        <v>1.0</v>
      </c>
      <c r="B64" s="101"/>
      <c r="C64" s="102"/>
      <c r="D64" s="103" t="s">
        <v>112</v>
      </c>
      <c r="E64" s="104" t="s">
        <v>60</v>
      </c>
      <c r="F64" s="105"/>
      <c r="G64" s="106"/>
      <c r="H64" s="13"/>
      <c r="I64" s="1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36">
        <v>2.0</v>
      </c>
      <c r="B65" s="37"/>
      <c r="C65" s="31" t="s">
        <v>113</v>
      </c>
      <c r="D65" s="32" t="s">
        <v>25</v>
      </c>
      <c r="E65" s="33" t="s">
        <v>64</v>
      </c>
      <c r="F65" s="34"/>
      <c r="G65" s="63" t="str">
        <f>IFERROR(__xludf.DUMMYFUNCTION("IF(REGEXMATCH(F65,""^\d{1,2},\d$""),IF(VALUE(F65) &lt;= VALUE($G$2),""Q"",""""),"""")"),"")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36">
        <v>3.0</v>
      </c>
      <c r="B66" s="37"/>
      <c r="C66" s="31" t="s">
        <v>114</v>
      </c>
      <c r="D66" s="32" t="s">
        <v>25</v>
      </c>
      <c r="E66" s="33" t="s">
        <v>79</v>
      </c>
      <c r="F66" s="34"/>
      <c r="G66" s="63" t="str">
        <f>IFERROR(__xludf.DUMMYFUNCTION("IF(REGEXMATCH(F66,""^\d{1,2},\d$""),IF(VALUE(F66) &lt;= VALUE($G$2),""Q"",""""),"""")"),"")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36">
        <v>4.0</v>
      </c>
      <c r="B67" s="76"/>
      <c r="C67" s="77"/>
      <c r="D67" s="78"/>
      <c r="E67" s="79"/>
      <c r="F67" s="80"/>
      <c r="G67" s="81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36">
        <v>5.0</v>
      </c>
      <c r="B68" s="95"/>
      <c r="C68" s="96"/>
      <c r="D68" s="97"/>
      <c r="E68" s="98"/>
      <c r="F68" s="99"/>
      <c r="G68" s="100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36">
        <v>6.0</v>
      </c>
      <c r="B69" s="101"/>
      <c r="C69" s="102"/>
      <c r="D69" s="103" t="s">
        <v>115</v>
      </c>
      <c r="E69" s="104" t="s">
        <v>60</v>
      </c>
      <c r="F69" s="105"/>
      <c r="G69" s="106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36"/>
      <c r="B70" s="37"/>
      <c r="C70" s="31" t="s">
        <v>116</v>
      </c>
      <c r="D70" s="32" t="s">
        <v>25</v>
      </c>
      <c r="E70" s="33" t="s">
        <v>79</v>
      </c>
      <c r="F70" s="34"/>
      <c r="G70" s="63" t="str">
        <f>IFERROR(__xludf.DUMMYFUNCTION("IF(REGEXMATCH(F70,""^\d{1,2},\d$""),IF(VALUE(F70) &lt;= VALUE($G$2),""Q"",""""),"""")"),"")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36"/>
      <c r="B71" s="37"/>
      <c r="C71" s="31" t="s">
        <v>117</v>
      </c>
      <c r="D71" s="32" t="s">
        <v>25</v>
      </c>
      <c r="E71" s="33" t="s">
        <v>79</v>
      </c>
      <c r="F71" s="34"/>
      <c r="G71" s="63" t="str">
        <f>IFERROR(__xludf.DUMMYFUNCTION("IF(REGEXMATCH(F71,""^\d{1,2},\d$""),IF(VALUE(F71) &lt;= VALUE($G$2),""Q"",""""),"""")"),"")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64"/>
      <c r="B72" s="43"/>
      <c r="C72" s="46" t="s">
        <v>118</v>
      </c>
      <c r="D72" s="47" t="s">
        <v>25</v>
      </c>
      <c r="E72" s="48" t="s">
        <v>79</v>
      </c>
      <c r="F72" s="44"/>
      <c r="G72" s="65" t="str">
        <f>IFERROR(__xludf.DUMMYFUNCTION("IF(REGEXMATCH(F72,""^\d{1,2},\d$""),IF(VALUE(F72) &lt;= VALUE($G$2),""Q"",""""),"""")"),"")</f>
        <v/>
      </c>
    </row>
    <row r="73">
      <c r="A73" s="6" t="s">
        <v>10</v>
      </c>
      <c r="B73" s="45"/>
      <c r="C73" s="40" t="s">
        <v>119</v>
      </c>
      <c r="D73" s="41" t="s">
        <v>25</v>
      </c>
      <c r="E73" s="42" t="s">
        <v>79</v>
      </c>
      <c r="F73" s="49"/>
      <c r="G73" s="66" t="str">
        <f>IFERROR(__xludf.DUMMYFUNCTION("IF(REGEXMATCH(F73,""^\d{1,2},\d$""),IF(VALUE(F73) &lt;= VALUE($G$2),""Q"",""""),"""")"),"")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56" t="str">
        <f>$A$2</f>
        <v>60 m fiú - III. kcs.</v>
      </c>
      <c r="B74" s="50"/>
      <c r="C74" s="51" t="s">
        <v>120</v>
      </c>
      <c r="D74" s="52" t="s">
        <v>42</v>
      </c>
      <c r="E74" s="53" t="s">
        <v>121</v>
      </c>
      <c r="F74" s="54"/>
      <c r="G74" s="67" t="str">
        <f>IFERROR(__xludf.DUMMYFUNCTION("IF(REGEXMATCH(F74,""^\d{1,2},\d$""),IF(VALUE(F74) &lt;= VALUE($G$2),""Q"",""""),"""")"),"")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2" t="s">
        <v>15</v>
      </c>
      <c r="B75" s="43"/>
      <c r="C75" s="46" t="s">
        <v>122</v>
      </c>
      <c r="D75" s="47" t="s">
        <v>42</v>
      </c>
      <c r="E75" s="48" t="s">
        <v>121</v>
      </c>
      <c r="F75" s="44"/>
      <c r="G75" s="65" t="str">
        <f>IFERROR(__xludf.DUMMYFUNCTION("IF(REGEXMATCH(F75,""^\d{1,2},\d$""),IF(VALUE(F75) &lt;= VALUE($G$2),""Q"",""""),"""")"),"")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36">
        <v>1.0</v>
      </c>
      <c r="B76" s="76"/>
      <c r="C76" s="77"/>
      <c r="D76" s="78"/>
      <c r="E76" s="79"/>
      <c r="F76" s="80"/>
      <c r="G76" s="81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36">
        <v>2.0</v>
      </c>
      <c r="B77" s="95"/>
      <c r="C77" s="96"/>
      <c r="D77" s="97"/>
      <c r="E77" s="98"/>
      <c r="F77" s="99"/>
      <c r="G77" s="100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36">
        <v>3.0</v>
      </c>
      <c r="B78" s="101"/>
      <c r="C78" s="102"/>
      <c r="D78" s="103" t="s">
        <v>123</v>
      </c>
      <c r="E78" s="104" t="s">
        <v>60</v>
      </c>
      <c r="F78" s="105"/>
      <c r="G78" s="106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36">
        <v>4.0</v>
      </c>
      <c r="B79" s="37"/>
      <c r="C79" s="31" t="s">
        <v>124</v>
      </c>
      <c r="D79" s="32" t="s">
        <v>25</v>
      </c>
      <c r="E79" s="33" t="s">
        <v>121</v>
      </c>
      <c r="F79" s="34"/>
      <c r="G79" s="63" t="str">
        <f>IFERROR(__xludf.DUMMYFUNCTION("IF(REGEXMATCH(F79,""^\d{1,2},\d$""),IF(VALUE(F79) &lt;= VALUE($G$2),""Q"",""""),"""")"),"")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36">
        <v>5.0</v>
      </c>
      <c r="B80" s="37"/>
      <c r="C80" s="31" t="s">
        <v>125</v>
      </c>
      <c r="D80" s="32" t="s">
        <v>42</v>
      </c>
      <c r="E80" s="33" t="s">
        <v>37</v>
      </c>
      <c r="F80" s="34"/>
      <c r="G80" s="63" t="str">
        <f>IFERROR(__xludf.DUMMYFUNCTION("IF(REGEXMATCH(F80,""^\d{1,2},\d$""),IF(VALUE(F80) &lt;= VALUE($G$2),""Q"",""""),"""")"),"")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36" t="s">
        <v>126</v>
      </c>
      <c r="B81" s="37"/>
      <c r="C81" s="31"/>
      <c r="D81" s="32"/>
      <c r="E81" s="114"/>
      <c r="F81" s="34"/>
      <c r="G81" s="63" t="str">
        <f>IFERROR(__xludf.DUMMYFUNCTION("IF(REGEXMATCH(F81,""^\d{1,2},\d$""),IF(VALUE(F81) &lt;= VALUE($G$2),""Q"",""""),"""")"),"")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36"/>
      <c r="B82" s="37"/>
      <c r="C82" s="30"/>
      <c r="D82" s="115"/>
      <c r="E82" s="114"/>
      <c r="F82" s="34"/>
      <c r="G82" s="63" t="str">
        <f>IFERROR(__xludf.DUMMYFUNCTION("IF(REGEXMATCH(F82,""^\d{1,2},\d$""),IF(VALUE(F82) &lt;= VALUE($G$2),""Q"",""""),"""")"),"")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36"/>
      <c r="B83" s="37"/>
      <c r="C83" s="30"/>
      <c r="D83" s="115"/>
      <c r="E83" s="114"/>
      <c r="F83" s="34"/>
      <c r="G83" s="63" t="str">
        <f>IFERROR(__xludf.DUMMYFUNCTION("IF(REGEXMATCH(F83,""^\d{1,2},\d$""),IF(VALUE(F83) &lt;= VALUE($G$2),""Q"",""""),"""")"),"")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64"/>
      <c r="C84" s="116"/>
      <c r="D84" s="117"/>
      <c r="E84" s="118"/>
      <c r="F84" s="119"/>
      <c r="G84" s="120"/>
    </row>
    <row r="85">
      <c r="A85" s="6" t="s">
        <v>10</v>
      </c>
      <c r="B85" s="7"/>
      <c r="C85" s="8"/>
      <c r="D85" s="9"/>
      <c r="E85" s="10"/>
      <c r="F85" s="11"/>
      <c r="G85" s="1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56" t="str">
        <f>$A$2</f>
        <v>60 m fiú - III. kcs.</v>
      </c>
      <c r="B86" s="56"/>
      <c r="C86" s="57"/>
      <c r="D86" s="58" t="s">
        <v>127</v>
      </c>
      <c r="E86" s="59" t="s">
        <v>60</v>
      </c>
      <c r="F86" s="60"/>
      <c r="G86" s="61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2" t="s">
        <v>15</v>
      </c>
      <c r="B87" s="23" t="s">
        <v>16</v>
      </c>
      <c r="C87" s="23" t="s">
        <v>17</v>
      </c>
      <c r="D87" s="24" t="s">
        <v>18</v>
      </c>
      <c r="E87" s="121" t="s">
        <v>19</v>
      </c>
      <c r="F87" s="26" t="s">
        <v>20</v>
      </c>
      <c r="G87" s="24" t="s">
        <v>21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36">
        <v>1.0</v>
      </c>
      <c r="B88" s="37"/>
      <c r="C88" s="31"/>
      <c r="D88" s="32"/>
      <c r="E88" s="114"/>
      <c r="F88" s="34"/>
      <c r="G88" s="63" t="str">
        <f>IFERROR(__xludf.DUMMYFUNCTION("IF(REGEXMATCH(F88,""^\d{1,2},\d$""),IF(VALUE(F88) &lt;= VALUE($G$2),""Q"",""""),"""")"),"")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36">
        <v>2.0</v>
      </c>
      <c r="B89" s="37"/>
      <c r="C89" s="31"/>
      <c r="D89" s="32"/>
      <c r="E89" s="114"/>
      <c r="F89" s="34"/>
      <c r="G89" s="63" t="str">
        <f>IFERROR(__xludf.DUMMYFUNCTION("IF(REGEXMATCH(F89,""^\d{1,2},\d$""),IF(VALUE(F89) &lt;= VALUE($G$2),""Q"",""""),"""")"),"")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36">
        <v>3.0</v>
      </c>
      <c r="B90" s="37"/>
      <c r="C90" s="31"/>
      <c r="D90" s="32"/>
      <c r="E90" s="114"/>
      <c r="F90" s="34"/>
      <c r="G90" s="63" t="str">
        <f>IFERROR(__xludf.DUMMYFUNCTION("IF(REGEXMATCH(F90,""^\d{1,2},\d$""),IF(VALUE(F90) &lt;= VALUE($G$2),""Q"",""""),"""")"),"")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36">
        <v>4.0</v>
      </c>
      <c r="B91" s="37"/>
      <c r="C91" s="31"/>
      <c r="D91" s="32"/>
      <c r="E91" s="114"/>
      <c r="F91" s="34"/>
      <c r="G91" s="63" t="str">
        <f>IFERROR(__xludf.DUMMYFUNCTION("IF(REGEXMATCH(F91,""^\d{1,2},\d$""),IF(VALUE(F91) &lt;= VALUE($G$2),""Q"",""""),"""")"),"")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36">
        <v>5.0</v>
      </c>
      <c r="B92" s="37"/>
      <c r="C92" s="31"/>
      <c r="D92" s="32"/>
      <c r="E92" s="114"/>
      <c r="F92" s="34"/>
      <c r="G92" s="63" t="str">
        <f>IFERROR(__xludf.DUMMYFUNCTION("IF(REGEXMATCH(F92,""^\d{1,2},\d$""),IF(VALUE(F92) &lt;= VALUE($G$2),""Q"",""""),"""")"),"")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36">
        <v>6.0</v>
      </c>
      <c r="B93" s="37"/>
      <c r="C93" s="31"/>
      <c r="D93" s="32"/>
      <c r="E93" s="114"/>
      <c r="F93" s="34"/>
      <c r="G93" s="63" t="str">
        <f>IFERROR(__xludf.DUMMYFUNCTION("IF(REGEXMATCH(F93,""^\d{1,2},\d$""),IF(VALUE(F93) &lt;= VALUE($G$2),""Q"",""""),"""")"),"")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36"/>
      <c r="B94" s="37"/>
      <c r="C94" s="30"/>
      <c r="D94" s="115"/>
      <c r="E94" s="114"/>
      <c r="F94" s="34"/>
      <c r="G94" s="63" t="str">
        <f>IFERROR(__xludf.DUMMYFUNCTION("IF(REGEXMATCH(F94,""^\d{1,2},\d$""),IF(VALUE(F94) &lt;= VALUE($G$2),""Q"",""""),"""")"),"")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36"/>
      <c r="B95" s="37"/>
      <c r="C95" s="30"/>
      <c r="D95" s="115"/>
      <c r="E95" s="114"/>
      <c r="F95" s="34"/>
      <c r="G95" s="63" t="str">
        <f>IFERROR(__xludf.DUMMYFUNCTION("IF(REGEXMATCH(F95,""^\d{1,2},\d$""),IF(VALUE(F95) &lt;= VALUE($G$2),""Q"",""""),"""")"),"")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64"/>
      <c r="C96" s="116"/>
      <c r="D96" s="117"/>
      <c r="E96" s="118"/>
      <c r="F96" s="119"/>
      <c r="G96" s="120"/>
    </row>
    <row r="97">
      <c r="A97" s="6" t="s">
        <v>10</v>
      </c>
      <c r="B97" s="7"/>
      <c r="C97" s="8"/>
      <c r="D97" s="9"/>
      <c r="E97" s="10"/>
      <c r="F97" s="11"/>
      <c r="G97" s="1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56" t="str">
        <f>$A$2</f>
        <v>60 m fiú - III. kcs.</v>
      </c>
      <c r="B98" s="56"/>
      <c r="C98" s="57"/>
      <c r="D98" s="58" t="s">
        <v>128</v>
      </c>
      <c r="E98" s="59" t="s">
        <v>60</v>
      </c>
      <c r="F98" s="60"/>
      <c r="G98" s="61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2" t="s">
        <v>15</v>
      </c>
      <c r="B99" s="23" t="s">
        <v>16</v>
      </c>
      <c r="C99" s="23" t="s">
        <v>17</v>
      </c>
      <c r="D99" s="24" t="s">
        <v>18</v>
      </c>
      <c r="E99" s="121" t="s">
        <v>19</v>
      </c>
      <c r="F99" s="26" t="s">
        <v>20</v>
      </c>
      <c r="G99" s="24" t="s">
        <v>21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36">
        <v>1.0</v>
      </c>
      <c r="B100" s="37"/>
      <c r="C100" s="31"/>
      <c r="D100" s="32"/>
      <c r="E100" s="114"/>
      <c r="F100" s="34"/>
      <c r="G100" s="63" t="str">
        <f>IFERROR(__xludf.DUMMYFUNCTION("IF(REGEXMATCH(F100,""^\d{1,2},\d$""),IF(VALUE(F100) &lt;= VALUE($G$2),""Q"",""""),"""")"),"")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36">
        <v>2.0</v>
      </c>
      <c r="B101" s="37"/>
      <c r="C101" s="31"/>
      <c r="D101" s="32"/>
      <c r="E101" s="114"/>
      <c r="F101" s="34"/>
      <c r="G101" s="63" t="str">
        <f>IFERROR(__xludf.DUMMYFUNCTION("IF(REGEXMATCH(F101,""^\d{1,2},\d$""),IF(VALUE(F101) &lt;= VALUE($G$2),""Q"",""""),"""")"),"")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36">
        <v>3.0</v>
      </c>
      <c r="B102" s="37"/>
      <c r="C102" s="31"/>
      <c r="D102" s="32"/>
      <c r="E102" s="114"/>
      <c r="F102" s="34"/>
      <c r="G102" s="63" t="str">
        <f>IFERROR(__xludf.DUMMYFUNCTION("IF(REGEXMATCH(F102,""^\d{1,2},\d$""),IF(VALUE(F102) &lt;= VALUE($G$2),""Q"",""""),"""")"),"")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36">
        <v>4.0</v>
      </c>
      <c r="B103" s="37"/>
      <c r="C103" s="31"/>
      <c r="D103" s="32"/>
      <c r="E103" s="114"/>
      <c r="F103" s="34"/>
      <c r="G103" s="63" t="str">
        <f>IFERROR(__xludf.DUMMYFUNCTION("IF(REGEXMATCH(F103,""^\d{1,2},\d$""),IF(VALUE(F103) &lt;= VALUE($G$2),""Q"",""""),"""")"),"")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36">
        <v>5.0</v>
      </c>
      <c r="B104" s="37"/>
      <c r="C104" s="31"/>
      <c r="D104" s="32"/>
      <c r="E104" s="114"/>
      <c r="F104" s="34"/>
      <c r="G104" s="63" t="str">
        <f>IFERROR(__xludf.DUMMYFUNCTION("IF(REGEXMATCH(F104,""^\d{1,2},\d$""),IF(VALUE(F104) &lt;= VALUE($G$2),""Q"",""""),"""")"),"")</f>
        <v/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36">
        <v>6.0</v>
      </c>
      <c r="B105" s="37"/>
      <c r="C105" s="31"/>
      <c r="D105" s="32"/>
      <c r="E105" s="114"/>
      <c r="F105" s="34"/>
      <c r="G105" s="63" t="str">
        <f>IFERROR(__xludf.DUMMYFUNCTION("IF(REGEXMATCH(F105,""^\d{1,2},\d$""),IF(VALUE(F105) &lt;= VALUE($G$2),""Q"",""""),"""")"),"")</f>
        <v/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36"/>
      <c r="B106" s="37"/>
      <c r="C106" s="30"/>
      <c r="D106" s="115"/>
      <c r="E106" s="114"/>
      <c r="F106" s="34"/>
      <c r="G106" s="63" t="str">
        <f>IFERROR(__xludf.DUMMYFUNCTION("IF(REGEXMATCH(F106,""^\d{1,2},\d$""),IF(VALUE(F106) &lt;= VALUE($G$2),""Q"",""""),"""")"),"")</f>
        <v/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36"/>
      <c r="B107" s="37"/>
      <c r="C107" s="30"/>
      <c r="D107" s="115"/>
      <c r="E107" s="114"/>
      <c r="F107" s="34"/>
      <c r="G107" s="63" t="str">
        <f>IFERROR(__xludf.DUMMYFUNCTION("IF(REGEXMATCH(F107,""^\d{1,2},\d$""),IF(VALUE(F107) &lt;= VALUE($G$2),""Q"",""""),"""")"),"")</f>
        <v/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64"/>
      <c r="C108" s="116"/>
      <c r="D108" s="117"/>
      <c r="E108" s="118"/>
      <c r="F108" s="119"/>
      <c r="G108" s="120"/>
    </row>
    <row r="109">
      <c r="A109" s="6" t="s">
        <v>10</v>
      </c>
      <c r="B109" s="7"/>
      <c r="C109" s="8"/>
      <c r="D109" s="9"/>
      <c r="E109" s="10"/>
      <c r="F109" s="11"/>
      <c r="G109" s="1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56" t="str">
        <f>$A$2</f>
        <v>60 m fiú - III. kcs.</v>
      </c>
      <c r="B110" s="122"/>
      <c r="C110" s="123"/>
      <c r="D110" s="58" t="s">
        <v>129</v>
      </c>
      <c r="E110" s="124" t="s">
        <v>60</v>
      </c>
      <c r="F110" s="125"/>
      <c r="G110" s="126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22" t="s">
        <v>15</v>
      </c>
      <c r="B111" s="23" t="s">
        <v>16</v>
      </c>
      <c r="C111" s="23" t="s">
        <v>17</v>
      </c>
      <c r="D111" s="24" t="s">
        <v>18</v>
      </c>
      <c r="E111" s="121" t="s">
        <v>19</v>
      </c>
      <c r="F111" s="127" t="s">
        <v>20</v>
      </c>
      <c r="G111" s="24" t="s">
        <v>21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29">
        <v>1.0</v>
      </c>
      <c r="B112" s="37"/>
      <c r="C112" s="31"/>
      <c r="D112" s="128"/>
      <c r="E112" s="114"/>
      <c r="F112" s="34"/>
      <c r="G112" s="63" t="str">
        <f>IFERROR(__xludf.DUMMYFUNCTION("IF(REGEXMATCH(F112,""^\d{1,2},\d$""),IF(VALUE(F112) &lt;= VALUE($G$2),""Q"",""""),"""")"),"")</f>
        <v/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29">
        <v>2.0</v>
      </c>
      <c r="B113" s="37"/>
      <c r="C113" s="31"/>
      <c r="D113" s="128"/>
      <c r="E113" s="114"/>
      <c r="F113" s="34"/>
      <c r="G113" s="63" t="str">
        <f>IFERROR(__xludf.DUMMYFUNCTION("IF(REGEXMATCH(F113,""^\d{1,2},\d$""),IF(VALUE(F113) &lt;= VALUE($G$2),""Q"",""""),"""")"),"")</f>
        <v/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29">
        <v>3.0</v>
      </c>
      <c r="B114" s="37"/>
      <c r="C114" s="31"/>
      <c r="D114" s="128"/>
      <c r="E114" s="114"/>
      <c r="F114" s="34"/>
      <c r="G114" s="63" t="str">
        <f>IFERROR(__xludf.DUMMYFUNCTION("IF(REGEXMATCH(F114,""^\d{1,2},\d$""),IF(VALUE(F114) &lt;= VALUE($G$2),""Q"",""""),"""")"),"")</f>
        <v/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29">
        <v>4.0</v>
      </c>
      <c r="B115" s="37"/>
      <c r="C115" s="31"/>
      <c r="D115" s="128"/>
      <c r="E115" s="114"/>
      <c r="F115" s="34"/>
      <c r="G115" s="63" t="str">
        <f>IFERROR(__xludf.DUMMYFUNCTION("IF(REGEXMATCH(F115,""^\d{1,2},\d$""),IF(VALUE(F115) &lt;= VALUE($G$2),""Q"",""""),"""")"),"")</f>
        <v/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29">
        <v>5.0</v>
      </c>
      <c r="B116" s="37"/>
      <c r="C116" s="31"/>
      <c r="D116" s="128"/>
      <c r="E116" s="114"/>
      <c r="F116" s="34"/>
      <c r="G116" s="63" t="str">
        <f>IFERROR(__xludf.DUMMYFUNCTION("IF(REGEXMATCH(F116,""^\d{1,2},\d$""),IF(VALUE(F116) &lt;= VALUE($G$2),""Q"",""""),"""")"),"")</f>
        <v/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29">
        <v>6.0</v>
      </c>
      <c r="B117" s="37"/>
      <c r="C117" s="31"/>
      <c r="D117" s="128"/>
      <c r="E117" s="114"/>
      <c r="F117" s="34"/>
      <c r="G117" s="63" t="str">
        <f>IFERROR(__xludf.DUMMYFUNCTION("IF(REGEXMATCH(F117,""^\d{1,2},\d$""),IF(VALUE(F117) &lt;= VALUE($G$2),""Q"",""""),"""")"),"")</f>
        <v/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29">
        <v>7.0</v>
      </c>
      <c r="B118" s="37"/>
      <c r="C118" s="30"/>
      <c r="D118" s="115"/>
      <c r="E118" s="114"/>
      <c r="F118" s="34"/>
      <c r="G118" s="63" t="str">
        <f>IFERROR(__xludf.DUMMYFUNCTION("IF(REGEXMATCH(F118,""^\d{1,2},\d$""),IF(VALUE(F118) &lt;= VALUE($G$2),""Q"",""""),"""")"),"")</f>
        <v/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29">
        <v>8.0</v>
      </c>
      <c r="B119" s="37"/>
      <c r="C119" s="30"/>
      <c r="D119" s="115"/>
      <c r="E119" s="114"/>
      <c r="F119" s="34"/>
      <c r="G119" s="63" t="str">
        <f>IFERROR(__xludf.DUMMYFUNCTION("IF(REGEXMATCH(F119,""^\d{1,2},\d$""),IF(VALUE(F119) &lt;= VALUE($G$2),""Q"",""""),"""")"),"")</f>
        <v/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64"/>
      <c r="C120" s="116"/>
      <c r="D120" s="117"/>
      <c r="E120" s="118"/>
      <c r="F120" s="119"/>
      <c r="G120" s="120"/>
    </row>
    <row r="121">
      <c r="A121" s="6" t="s">
        <v>10</v>
      </c>
      <c r="B121" s="7"/>
      <c r="C121" s="8"/>
      <c r="D121" s="9"/>
      <c r="E121" s="10"/>
      <c r="F121" s="11"/>
      <c r="G121" s="1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56" t="str">
        <f>$A$2</f>
        <v>60 m fiú - III. kcs.</v>
      </c>
      <c r="B122" s="122"/>
      <c r="C122" s="123"/>
      <c r="D122" s="58" t="s">
        <v>130</v>
      </c>
      <c r="E122" s="124" t="s">
        <v>60</v>
      </c>
      <c r="F122" s="125"/>
      <c r="G122" s="126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22" t="s">
        <v>15</v>
      </c>
      <c r="B123" s="23" t="s">
        <v>16</v>
      </c>
      <c r="C123" s="23" t="s">
        <v>17</v>
      </c>
      <c r="D123" s="24" t="s">
        <v>18</v>
      </c>
      <c r="E123" s="121" t="s">
        <v>19</v>
      </c>
      <c r="F123" s="127" t="s">
        <v>20</v>
      </c>
      <c r="G123" s="24" t="s">
        <v>21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29">
        <v>1.0</v>
      </c>
      <c r="B124" s="37"/>
      <c r="C124" s="31"/>
      <c r="D124" s="128"/>
      <c r="E124" s="114"/>
      <c r="F124" s="34"/>
      <c r="G124" s="63" t="str">
        <f>IFERROR(__xludf.DUMMYFUNCTION("IF(REGEXMATCH(F124,""^\d{1,2},\d$""),IF(VALUE(F124) &lt;= VALUE($G$2),""Q"",""""),"""")"),"")</f>
        <v/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29">
        <v>2.0</v>
      </c>
      <c r="B125" s="37"/>
      <c r="C125" s="31"/>
      <c r="D125" s="128"/>
      <c r="E125" s="114"/>
      <c r="F125" s="34"/>
      <c r="G125" s="63" t="str">
        <f>IFERROR(__xludf.DUMMYFUNCTION("IF(REGEXMATCH(F125,""^\d{1,2},\d$""),IF(VALUE(F125) &lt;= VALUE($G$2),""Q"",""""),"""")"),"")</f>
        <v/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29">
        <v>3.0</v>
      </c>
      <c r="B126" s="37"/>
      <c r="C126" s="31"/>
      <c r="D126" s="128"/>
      <c r="E126" s="114"/>
      <c r="F126" s="34"/>
      <c r="G126" s="63" t="str">
        <f>IFERROR(__xludf.DUMMYFUNCTION("IF(REGEXMATCH(F126,""^\d{1,2},\d$""),IF(VALUE(F126) &lt;= VALUE($G$2),""Q"",""""),"""")"),"")</f>
        <v/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29">
        <v>4.0</v>
      </c>
      <c r="B127" s="37"/>
      <c r="C127" s="31"/>
      <c r="D127" s="128"/>
      <c r="E127" s="114"/>
      <c r="F127" s="34"/>
      <c r="G127" s="63" t="str">
        <f>IFERROR(__xludf.DUMMYFUNCTION("IF(REGEXMATCH(F127,""^\d{1,2},\d$""),IF(VALUE(F127) &lt;= VALUE($G$2),""Q"",""""),"""")"),"")</f>
        <v/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29">
        <v>5.0</v>
      </c>
      <c r="B128" s="37"/>
      <c r="C128" s="31"/>
      <c r="D128" s="128"/>
      <c r="E128" s="114"/>
      <c r="F128" s="34"/>
      <c r="G128" s="63" t="str">
        <f>IFERROR(__xludf.DUMMYFUNCTION("IF(REGEXMATCH(F128,""^\d{1,2},\d$""),IF(VALUE(F128) &lt;= VALUE($G$2),""Q"",""""),"""")"),"")</f>
        <v/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29">
        <v>6.0</v>
      </c>
      <c r="B129" s="37"/>
      <c r="C129" s="31"/>
      <c r="D129" s="128"/>
      <c r="E129" s="114"/>
      <c r="F129" s="34"/>
      <c r="G129" s="63" t="str">
        <f>IFERROR(__xludf.DUMMYFUNCTION("IF(REGEXMATCH(F129,""^\d{1,2},\d$""),IF(VALUE(F129) &lt;= VALUE($G$2),""Q"",""""),"""")"),"")</f>
        <v/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29">
        <v>7.0</v>
      </c>
      <c r="B130" s="37"/>
      <c r="C130" s="31"/>
      <c r="D130" s="128"/>
      <c r="E130" s="114"/>
      <c r="F130" s="34"/>
      <c r="G130" s="63" t="str">
        <f>IFERROR(__xludf.DUMMYFUNCTION("IF(REGEXMATCH(F130,""^\d{1,2},\d$""),IF(VALUE(F130) &lt;= VALUE($G$2),""Q"",""""),"""")"),"")</f>
        <v/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29">
        <v>8.0</v>
      </c>
      <c r="B131" s="37"/>
      <c r="C131" s="30"/>
      <c r="D131" s="115"/>
      <c r="E131" s="114"/>
      <c r="F131" s="34"/>
      <c r="G131" s="63" t="str">
        <f>IFERROR(__xludf.DUMMYFUNCTION("IF(REGEXMATCH(F131,""^\d{1,2},\d$""),IF(VALUE(F131) &lt;= VALUE($G$2),""Q"",""""),"""")"),"")</f>
        <v/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64"/>
      <c r="C132" s="116"/>
      <c r="D132" s="117"/>
      <c r="E132" s="118"/>
      <c r="F132" s="129"/>
      <c r="G132" s="120"/>
    </row>
    <row r="133">
      <c r="A133" s="6" t="s">
        <v>10</v>
      </c>
      <c r="B133" s="7"/>
      <c r="C133" s="8"/>
      <c r="D133" s="9"/>
      <c r="E133" s="10"/>
      <c r="F133" s="11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56" t="str">
        <f>$A$2</f>
        <v>60 m fiú - III. kcs.</v>
      </c>
      <c r="B134" s="122"/>
      <c r="C134" s="123"/>
      <c r="D134" s="58" t="s">
        <v>131</v>
      </c>
      <c r="E134" s="124" t="s">
        <v>60</v>
      </c>
      <c r="F134" s="125"/>
      <c r="G134" s="12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22" t="s">
        <v>15</v>
      </c>
      <c r="B135" s="23" t="s">
        <v>16</v>
      </c>
      <c r="C135" s="23" t="s">
        <v>17</v>
      </c>
      <c r="D135" s="24" t="s">
        <v>18</v>
      </c>
      <c r="E135" s="121" t="s">
        <v>19</v>
      </c>
      <c r="F135" s="127" t="s">
        <v>20</v>
      </c>
      <c r="G135" s="24" t="s">
        <v>21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29">
        <v>1.0</v>
      </c>
      <c r="B136" s="37"/>
      <c r="C136" s="130"/>
      <c r="D136" s="115"/>
      <c r="E136" s="131"/>
      <c r="F136" s="34"/>
      <c r="G136" s="63" t="str">
        <f>IFERROR(__xludf.DUMMYFUNCTION("IF(REGEXMATCH(F136,""^\d{1,2},\d$""),IF(VALUE(F136) &lt;= VALUE($G$2),""Q"",""""),"""")"),"")</f>
        <v/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29">
        <v>2.0</v>
      </c>
      <c r="B137" s="37"/>
      <c r="C137" s="130"/>
      <c r="D137" s="115"/>
      <c r="E137" s="131"/>
      <c r="F137" s="34"/>
      <c r="G137" s="63" t="str">
        <f>IFERROR(__xludf.DUMMYFUNCTION("IF(REGEXMATCH(F137,""^\d{1,2},\d$""),IF(VALUE(F137) &lt;= VALUE($G$2),""Q"",""""),"""")"),"")</f>
        <v/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29">
        <v>3.0</v>
      </c>
      <c r="B138" s="37"/>
      <c r="C138" s="130"/>
      <c r="D138" s="115"/>
      <c r="E138" s="131"/>
      <c r="F138" s="34"/>
      <c r="G138" s="63" t="str">
        <f>IFERROR(__xludf.DUMMYFUNCTION("IF(REGEXMATCH(F138,""^\d{1,2},\d$""),IF(VALUE(F138) &lt;= VALUE($G$2),""Q"",""""),"""")"),"")</f>
        <v/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29">
        <v>4.0</v>
      </c>
      <c r="B139" s="37"/>
      <c r="C139" s="130"/>
      <c r="D139" s="115"/>
      <c r="E139" s="131"/>
      <c r="F139" s="34"/>
      <c r="G139" s="63" t="str">
        <f>IFERROR(__xludf.DUMMYFUNCTION("IF(REGEXMATCH(F139,""^\d{1,2},\d$""),IF(VALUE(F139) &lt;= VALUE($G$2),""Q"",""""),"""")"),"")</f>
        <v/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29">
        <v>5.0</v>
      </c>
      <c r="B140" s="37"/>
      <c r="C140" s="30"/>
      <c r="D140" s="115"/>
      <c r="E140" s="114"/>
      <c r="F140" s="34"/>
      <c r="G140" s="63" t="str">
        <f>IFERROR(__xludf.DUMMYFUNCTION("IF(REGEXMATCH(F140,""^\d{1,2},\d$""),IF(VALUE(F140) &lt;= VALUE($G$2),""Q"",""""),"""")"),"")</f>
        <v/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29">
        <v>6.0</v>
      </c>
      <c r="B141" s="37"/>
      <c r="C141" s="30"/>
      <c r="D141" s="115"/>
      <c r="E141" s="114"/>
      <c r="F141" s="34"/>
      <c r="G141" s="63" t="str">
        <f>IFERROR(__xludf.DUMMYFUNCTION("IF(REGEXMATCH(F141,""^\d{1,2},\d$""),IF(VALUE(F141) &lt;= VALUE($G$2),""Q"",""""),"""")"),"")</f>
        <v/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29">
        <v>7.0</v>
      </c>
      <c r="B142" s="37"/>
      <c r="C142" s="30"/>
      <c r="D142" s="115"/>
      <c r="E142" s="114"/>
      <c r="F142" s="34"/>
      <c r="G142" s="63" t="str">
        <f>IFERROR(__xludf.DUMMYFUNCTION("IF(REGEXMATCH(F142,""^\d{1,2},\d$""),IF(VALUE(F142) &lt;= VALUE($G$2),""Q"",""""),"""")"),"")</f>
        <v/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29">
        <v>8.0</v>
      </c>
      <c r="B143" s="37"/>
      <c r="C143" s="30"/>
      <c r="D143" s="115"/>
      <c r="E143" s="114"/>
      <c r="F143" s="34"/>
      <c r="G143" s="63" t="str">
        <f>IFERROR(__xludf.DUMMYFUNCTION("IF(REGEXMATCH(F143,""^\d{1,2},\d$""),IF(VALUE(F143) &lt;= VALUE($G$2),""Q"",""""),"""")"),"")</f>
        <v/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64"/>
      <c r="C144" s="116"/>
      <c r="D144" s="117"/>
      <c r="E144" s="118"/>
      <c r="F144" s="119"/>
      <c r="G144" s="120"/>
    </row>
    <row r="145">
      <c r="A145" s="6" t="s">
        <v>10</v>
      </c>
      <c r="B145" s="7"/>
      <c r="C145" s="8"/>
      <c r="D145" s="9"/>
      <c r="E145" s="10"/>
      <c r="F145" s="11"/>
      <c r="G145" s="1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56" t="str">
        <f>$A$2</f>
        <v>60 m fiú - III. kcs.</v>
      </c>
      <c r="B146" s="122"/>
      <c r="C146" s="123"/>
      <c r="D146" s="58" t="s">
        <v>132</v>
      </c>
      <c r="E146" s="124" t="s">
        <v>60</v>
      </c>
      <c r="F146" s="125"/>
      <c r="G146" s="12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22" t="s">
        <v>15</v>
      </c>
      <c r="B147" s="23" t="s">
        <v>16</v>
      </c>
      <c r="C147" s="23" t="s">
        <v>17</v>
      </c>
      <c r="D147" s="24" t="s">
        <v>18</v>
      </c>
      <c r="E147" s="121" t="s">
        <v>19</v>
      </c>
      <c r="F147" s="127" t="s">
        <v>20</v>
      </c>
      <c r="G147" s="24" t="s">
        <v>21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29">
        <v>1.0</v>
      </c>
      <c r="B148" s="37"/>
      <c r="C148" s="130"/>
      <c r="D148" s="115"/>
      <c r="E148" s="131"/>
      <c r="F148" s="34"/>
      <c r="G148" s="63" t="str">
        <f>IFERROR(__xludf.DUMMYFUNCTION("IF(REGEXMATCH(F148,""^\d{1,2},\d$""),IF(VALUE(F148) &lt;= VALUE($G$2),""Q"",""""),"""")"),"")</f>
        <v/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29">
        <v>2.0</v>
      </c>
      <c r="B149" s="37"/>
      <c r="C149" s="130"/>
      <c r="D149" s="115"/>
      <c r="E149" s="131"/>
      <c r="F149" s="34"/>
      <c r="G149" s="63" t="str">
        <f>IFERROR(__xludf.DUMMYFUNCTION("IF(REGEXMATCH(F149,""^\d{1,2},\d$""),IF(VALUE(F149) &lt;= VALUE($G$2),""Q"",""""),"""")"),"")</f>
        <v/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29">
        <v>3.0</v>
      </c>
      <c r="B150" s="37"/>
      <c r="C150" s="130"/>
      <c r="D150" s="115"/>
      <c r="E150" s="131"/>
      <c r="F150" s="34"/>
      <c r="G150" s="63" t="str">
        <f>IFERROR(__xludf.DUMMYFUNCTION("IF(REGEXMATCH(F150,""^\d{1,2},\d$""),IF(VALUE(F150) &lt;= VALUE($G$2),""Q"",""""),"""")"),"")</f>
        <v/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29">
        <v>4.0</v>
      </c>
      <c r="B151" s="37"/>
      <c r="C151" s="130"/>
      <c r="D151" s="115"/>
      <c r="E151" s="131"/>
      <c r="F151" s="34"/>
      <c r="G151" s="63" t="str">
        <f>IFERROR(__xludf.DUMMYFUNCTION("IF(REGEXMATCH(F151,""^\d{1,2},\d$""),IF(VALUE(F151) &lt;= VALUE($G$2),""Q"",""""),"""")"),"")</f>
        <v/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29">
        <v>5.0</v>
      </c>
      <c r="B152" s="37"/>
      <c r="C152" s="30"/>
      <c r="D152" s="115"/>
      <c r="E152" s="114"/>
      <c r="F152" s="34"/>
      <c r="G152" s="63" t="str">
        <f>IFERROR(__xludf.DUMMYFUNCTION("IF(REGEXMATCH(F152,""^\d{1,2},\d$""),IF(VALUE(F152) &lt;= VALUE($G$2),""Q"",""""),"""")"),"")</f>
        <v/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29">
        <v>6.0</v>
      </c>
      <c r="B153" s="37"/>
      <c r="C153" s="30"/>
      <c r="D153" s="115"/>
      <c r="E153" s="114"/>
      <c r="F153" s="34"/>
      <c r="G153" s="63" t="str">
        <f>IFERROR(__xludf.DUMMYFUNCTION("IF(REGEXMATCH(F153,""^\d{1,2},\d$""),IF(VALUE(F153) &lt;= VALUE($G$2),""Q"",""""),"""")"),"")</f>
        <v/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29">
        <v>7.0</v>
      </c>
      <c r="B154" s="37"/>
      <c r="C154" s="30"/>
      <c r="D154" s="115"/>
      <c r="E154" s="114"/>
      <c r="F154" s="34"/>
      <c r="G154" s="63" t="str">
        <f>IFERROR(__xludf.DUMMYFUNCTION("IF(REGEXMATCH(F154,""^\d{1,2},\d$""),IF(VALUE(F154) &lt;= VALUE($G$2),""Q"",""""),"""")"),"")</f>
        <v/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29">
        <v>8.0</v>
      </c>
      <c r="B155" s="37"/>
      <c r="C155" s="30"/>
      <c r="D155" s="115"/>
      <c r="E155" s="114"/>
      <c r="F155" s="34"/>
      <c r="G155" s="63" t="str">
        <f>IFERROR(__xludf.DUMMYFUNCTION("IF(REGEXMATCH(F155,""^\d{1,2},\d$""),IF(VALUE(F155) &lt;= VALUE($G$2),""Q"",""""),"""")"),"")</f>
        <v/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64"/>
      <c r="C156" s="116"/>
      <c r="D156" s="117"/>
      <c r="E156" s="118"/>
      <c r="F156" s="119"/>
      <c r="G156" s="120"/>
    </row>
    <row r="157">
      <c r="A157" s="64"/>
      <c r="C157" s="116"/>
      <c r="D157" s="117"/>
      <c r="E157" s="118"/>
      <c r="F157" s="119"/>
      <c r="G157" s="120"/>
    </row>
    <row r="158">
      <c r="A158" s="64"/>
      <c r="C158" s="116"/>
      <c r="D158" s="117"/>
      <c r="E158" s="118"/>
      <c r="F158" s="119"/>
      <c r="G158" s="120"/>
    </row>
    <row r="159">
      <c r="A159" s="64"/>
      <c r="C159" s="116"/>
      <c r="D159" s="117"/>
      <c r="E159" s="118"/>
      <c r="F159" s="119"/>
      <c r="G159" s="120"/>
    </row>
    <row r="160">
      <c r="A160" s="64"/>
      <c r="C160" s="116"/>
      <c r="D160" s="117"/>
      <c r="E160" s="118"/>
      <c r="F160" s="119"/>
      <c r="G160" s="120"/>
    </row>
    <row r="161">
      <c r="A161" s="64"/>
      <c r="C161" s="116"/>
      <c r="D161" s="117"/>
      <c r="E161" s="118"/>
      <c r="F161" s="119"/>
      <c r="G161" s="120"/>
    </row>
    <row r="162">
      <c r="A162" s="64"/>
      <c r="C162" s="116"/>
      <c r="D162" s="117"/>
      <c r="E162" s="118"/>
      <c r="F162" s="119"/>
      <c r="G162" s="120"/>
    </row>
    <row r="163">
      <c r="A163" s="64"/>
      <c r="C163" s="116"/>
      <c r="D163" s="117"/>
      <c r="E163" s="118"/>
      <c r="F163" s="119"/>
      <c r="G163" s="120"/>
    </row>
    <row r="164">
      <c r="A164" s="64"/>
      <c r="C164" s="116"/>
      <c r="D164" s="117"/>
      <c r="E164" s="118"/>
      <c r="F164" s="119"/>
      <c r="G164" s="120"/>
    </row>
    <row r="165">
      <c r="A165" s="64"/>
      <c r="C165" s="116"/>
      <c r="D165" s="117"/>
      <c r="E165" s="118"/>
      <c r="F165" s="119"/>
      <c r="G165" s="120"/>
    </row>
    <row r="166">
      <c r="A166" s="64"/>
      <c r="C166" s="116"/>
      <c r="D166" s="117"/>
      <c r="E166" s="118"/>
      <c r="F166" s="119"/>
      <c r="G166" s="120"/>
    </row>
    <row r="167">
      <c r="A167" s="64"/>
      <c r="C167" s="116"/>
      <c r="D167" s="117"/>
      <c r="E167" s="118"/>
      <c r="F167" s="119"/>
      <c r="G167" s="120"/>
    </row>
    <row r="168">
      <c r="A168" s="64"/>
      <c r="C168" s="116"/>
      <c r="D168" s="117"/>
      <c r="E168" s="118"/>
      <c r="F168" s="119"/>
      <c r="G168" s="120"/>
    </row>
    <row r="169">
      <c r="A169" s="64"/>
      <c r="C169" s="116"/>
      <c r="D169" s="117"/>
      <c r="E169" s="118"/>
      <c r="F169" s="119"/>
      <c r="G169" s="120"/>
    </row>
    <row r="170">
      <c r="A170" s="64"/>
      <c r="C170" s="116"/>
      <c r="D170" s="117"/>
      <c r="E170" s="118"/>
      <c r="F170" s="119"/>
      <c r="G170" s="120"/>
    </row>
    <row r="171">
      <c r="A171" s="64"/>
      <c r="C171" s="132"/>
      <c r="D171" s="133"/>
      <c r="E171" s="118"/>
      <c r="F171" s="119"/>
      <c r="G171" s="120"/>
    </row>
    <row r="172">
      <c r="A172" s="64"/>
      <c r="C172" s="132"/>
      <c r="D172" s="133"/>
      <c r="E172" s="118"/>
      <c r="F172" s="119"/>
      <c r="G172" s="120"/>
    </row>
    <row r="173">
      <c r="A173" s="64"/>
      <c r="C173" s="132"/>
      <c r="D173" s="133"/>
      <c r="E173" s="118"/>
      <c r="F173" s="119"/>
      <c r="G173" s="120"/>
    </row>
    <row r="174">
      <c r="A174" s="64"/>
      <c r="C174" s="132"/>
      <c r="D174" s="133"/>
      <c r="E174" s="118"/>
      <c r="F174" s="119"/>
      <c r="G174" s="120"/>
    </row>
    <row r="175">
      <c r="A175" s="64"/>
      <c r="C175" s="132"/>
      <c r="D175" s="133"/>
      <c r="E175" s="118"/>
      <c r="F175" s="119"/>
      <c r="G175" s="120"/>
    </row>
    <row r="176">
      <c r="A176" s="64"/>
      <c r="C176" s="132"/>
      <c r="D176" s="133"/>
      <c r="E176" s="118"/>
      <c r="F176" s="119"/>
      <c r="G176" s="120"/>
    </row>
    <row r="177">
      <c r="A177" s="64"/>
      <c r="C177" s="132"/>
      <c r="D177" s="133"/>
      <c r="E177" s="118"/>
      <c r="F177" s="119"/>
      <c r="G177" s="120"/>
    </row>
    <row r="178">
      <c r="A178" s="64"/>
      <c r="C178" s="132"/>
      <c r="D178" s="133"/>
      <c r="E178" s="118"/>
      <c r="F178" s="119"/>
      <c r="G178" s="120"/>
    </row>
    <row r="179">
      <c r="A179" s="64"/>
      <c r="C179" s="132"/>
      <c r="D179" s="133"/>
      <c r="E179" s="118"/>
      <c r="F179" s="119"/>
      <c r="G179" s="120"/>
    </row>
    <row r="180">
      <c r="A180" s="64"/>
      <c r="C180" s="132"/>
      <c r="D180" s="133"/>
      <c r="E180" s="118"/>
      <c r="F180" s="119"/>
      <c r="G180" s="120"/>
    </row>
    <row r="181">
      <c r="A181" s="64"/>
      <c r="C181" s="132"/>
      <c r="D181" s="133"/>
      <c r="E181" s="118"/>
      <c r="F181" s="119"/>
      <c r="G181" s="120"/>
    </row>
    <row r="182">
      <c r="A182" s="64"/>
      <c r="C182" s="132"/>
      <c r="D182" s="133"/>
      <c r="E182" s="118"/>
      <c r="F182" s="119"/>
      <c r="G182" s="120"/>
    </row>
    <row r="183">
      <c r="A183" s="64"/>
      <c r="C183" s="132"/>
      <c r="D183" s="133"/>
      <c r="E183" s="118"/>
      <c r="F183" s="119"/>
      <c r="G183" s="120"/>
    </row>
    <row r="184">
      <c r="A184" s="64"/>
      <c r="C184" s="132"/>
      <c r="D184" s="133"/>
      <c r="E184" s="118"/>
      <c r="F184" s="119"/>
      <c r="G184" s="120"/>
    </row>
    <row r="185">
      <c r="A185" s="64"/>
      <c r="C185" s="132"/>
      <c r="D185" s="133"/>
      <c r="E185" s="118"/>
      <c r="F185" s="119"/>
      <c r="G185" s="120"/>
    </row>
    <row r="186">
      <c r="A186" s="64"/>
      <c r="C186" s="132"/>
      <c r="D186" s="133"/>
      <c r="E186" s="118"/>
      <c r="F186" s="119"/>
      <c r="G186" s="120"/>
    </row>
    <row r="187">
      <c r="A187" s="64"/>
      <c r="C187" s="132"/>
      <c r="D187" s="133"/>
      <c r="E187" s="118"/>
      <c r="F187" s="119"/>
      <c r="G187" s="120"/>
    </row>
    <row r="188">
      <c r="A188" s="64"/>
      <c r="C188" s="132"/>
      <c r="D188" s="133"/>
      <c r="E188" s="118"/>
      <c r="F188" s="119"/>
      <c r="G188" s="120"/>
    </row>
    <row r="189">
      <c r="A189" s="64"/>
      <c r="C189" s="132"/>
      <c r="D189" s="133"/>
      <c r="E189" s="118"/>
      <c r="F189" s="119"/>
      <c r="G189" s="120"/>
    </row>
    <row r="190">
      <c r="A190" s="64"/>
      <c r="C190" s="132"/>
      <c r="D190" s="133"/>
      <c r="E190" s="118"/>
      <c r="F190" s="119"/>
      <c r="G190" s="120"/>
    </row>
    <row r="191">
      <c r="A191" s="64"/>
      <c r="C191" s="132"/>
      <c r="D191" s="133"/>
      <c r="E191" s="118"/>
      <c r="F191" s="119"/>
      <c r="G191" s="120"/>
    </row>
    <row r="192">
      <c r="A192" s="64"/>
      <c r="C192" s="132"/>
      <c r="D192" s="133"/>
      <c r="E192" s="118"/>
      <c r="F192" s="119"/>
      <c r="G192" s="120"/>
    </row>
    <row r="193">
      <c r="A193" s="64"/>
      <c r="C193" s="132"/>
      <c r="D193" s="133"/>
      <c r="E193" s="118"/>
      <c r="F193" s="119"/>
      <c r="G193" s="120"/>
    </row>
    <row r="194">
      <c r="A194" s="64"/>
      <c r="C194" s="132"/>
      <c r="D194" s="133"/>
      <c r="E194" s="118"/>
      <c r="F194" s="119"/>
      <c r="G194" s="120"/>
    </row>
    <row r="195">
      <c r="A195" s="64"/>
      <c r="C195" s="132"/>
      <c r="D195" s="133"/>
      <c r="E195" s="118"/>
      <c r="F195" s="119"/>
      <c r="G195" s="120"/>
    </row>
    <row r="196">
      <c r="A196" s="64"/>
      <c r="C196" s="132"/>
      <c r="D196" s="133"/>
      <c r="E196" s="118"/>
      <c r="F196" s="119"/>
      <c r="G196" s="120"/>
    </row>
    <row r="197">
      <c r="A197" s="64"/>
      <c r="C197" s="132"/>
      <c r="D197" s="133"/>
      <c r="E197" s="118"/>
      <c r="F197" s="119"/>
      <c r="G197" s="120"/>
    </row>
    <row r="198">
      <c r="A198" s="64"/>
      <c r="C198" s="132"/>
      <c r="D198" s="133"/>
      <c r="E198" s="118"/>
      <c r="F198" s="119"/>
      <c r="G198" s="120"/>
    </row>
    <row r="199">
      <c r="A199" s="64"/>
      <c r="C199" s="132"/>
      <c r="D199" s="133"/>
      <c r="E199" s="118"/>
      <c r="F199" s="119"/>
      <c r="G199" s="120"/>
    </row>
    <row r="200">
      <c r="A200" s="64"/>
      <c r="C200" s="132"/>
      <c r="D200" s="133"/>
      <c r="E200" s="118"/>
      <c r="F200" s="119"/>
      <c r="G200" s="120"/>
    </row>
    <row r="201">
      <c r="A201" s="64"/>
      <c r="C201" s="132"/>
      <c r="D201" s="133"/>
      <c r="E201" s="118"/>
      <c r="F201" s="119"/>
      <c r="G201" s="120"/>
    </row>
    <row r="202">
      <c r="A202" s="64"/>
      <c r="C202" s="132"/>
      <c r="D202" s="133"/>
      <c r="E202" s="118"/>
      <c r="F202" s="119"/>
      <c r="G202" s="120"/>
    </row>
    <row r="203">
      <c r="A203" s="64"/>
      <c r="C203" s="132"/>
      <c r="D203" s="133"/>
      <c r="E203" s="118"/>
      <c r="F203" s="119"/>
      <c r="G203" s="120"/>
    </row>
    <row r="204">
      <c r="A204" s="64"/>
      <c r="C204" s="132"/>
      <c r="D204" s="133"/>
      <c r="E204" s="118"/>
      <c r="F204" s="119"/>
      <c r="G204" s="120"/>
    </row>
    <row r="205">
      <c r="A205" s="64"/>
      <c r="C205" s="132"/>
      <c r="D205" s="133"/>
      <c r="E205" s="118"/>
      <c r="F205" s="119"/>
      <c r="G205" s="120"/>
    </row>
    <row r="206">
      <c r="A206" s="64"/>
      <c r="C206" s="132"/>
      <c r="D206" s="133"/>
      <c r="E206" s="118"/>
      <c r="F206" s="119"/>
      <c r="G206" s="120"/>
    </row>
    <row r="207">
      <c r="A207" s="64"/>
      <c r="C207" s="132"/>
      <c r="D207" s="133"/>
      <c r="E207" s="118"/>
      <c r="F207" s="119"/>
      <c r="G207" s="120"/>
    </row>
    <row r="208">
      <c r="A208" s="64"/>
      <c r="C208" s="132"/>
      <c r="D208" s="133"/>
      <c r="E208" s="118"/>
      <c r="F208" s="119"/>
      <c r="G208" s="120"/>
    </row>
    <row r="209">
      <c r="A209" s="64"/>
      <c r="C209" s="132"/>
      <c r="D209" s="133"/>
      <c r="E209" s="118"/>
      <c r="F209" s="119"/>
      <c r="G209" s="120"/>
    </row>
    <row r="210">
      <c r="A210" s="64"/>
      <c r="C210" s="132"/>
      <c r="D210" s="133"/>
      <c r="E210" s="118"/>
      <c r="F210" s="119"/>
      <c r="G210" s="120"/>
    </row>
    <row r="211">
      <c r="A211" s="64"/>
      <c r="C211" s="132"/>
      <c r="D211" s="133"/>
      <c r="E211" s="118"/>
      <c r="F211" s="119"/>
      <c r="G211" s="120"/>
    </row>
    <row r="212">
      <c r="A212" s="64"/>
      <c r="C212" s="132"/>
      <c r="D212" s="133"/>
      <c r="E212" s="118"/>
      <c r="F212" s="119"/>
      <c r="G212" s="120"/>
    </row>
    <row r="213">
      <c r="A213" s="64"/>
      <c r="C213" s="132"/>
      <c r="D213" s="133"/>
      <c r="E213" s="118"/>
      <c r="F213" s="119"/>
      <c r="G213" s="120"/>
    </row>
    <row r="214">
      <c r="A214" s="64"/>
      <c r="C214" s="132"/>
      <c r="D214" s="133"/>
      <c r="E214" s="118"/>
      <c r="F214" s="119"/>
      <c r="G214" s="120"/>
    </row>
    <row r="215">
      <c r="A215" s="64"/>
      <c r="C215" s="132"/>
      <c r="D215" s="133"/>
      <c r="E215" s="118"/>
      <c r="F215" s="119"/>
      <c r="G215" s="120"/>
    </row>
    <row r="216">
      <c r="A216" s="64"/>
      <c r="C216" s="132"/>
      <c r="D216" s="133"/>
      <c r="E216" s="118"/>
      <c r="F216" s="119"/>
      <c r="G216" s="120"/>
    </row>
    <row r="217">
      <c r="A217" s="64"/>
      <c r="C217" s="132"/>
      <c r="D217" s="133"/>
      <c r="E217" s="118"/>
      <c r="F217" s="119"/>
      <c r="G217" s="120"/>
    </row>
    <row r="218">
      <c r="A218" s="64"/>
      <c r="C218" s="132"/>
      <c r="D218" s="133"/>
      <c r="E218" s="118"/>
      <c r="F218" s="119"/>
      <c r="G218" s="120"/>
    </row>
    <row r="219">
      <c r="A219" s="64"/>
      <c r="C219" s="132"/>
      <c r="D219" s="133"/>
      <c r="E219" s="118"/>
      <c r="F219" s="119"/>
      <c r="G219" s="120"/>
    </row>
    <row r="220">
      <c r="A220" s="64"/>
      <c r="C220" s="132"/>
      <c r="D220" s="133"/>
      <c r="E220" s="118"/>
      <c r="F220" s="119"/>
      <c r="G220" s="120"/>
    </row>
    <row r="221">
      <c r="A221" s="64"/>
      <c r="C221" s="132"/>
      <c r="D221" s="133"/>
      <c r="E221" s="118"/>
      <c r="F221" s="119"/>
      <c r="G221" s="120"/>
    </row>
    <row r="222">
      <c r="A222" s="64"/>
      <c r="C222" s="132"/>
      <c r="D222" s="133"/>
      <c r="E222" s="118"/>
      <c r="F222" s="119"/>
      <c r="G222" s="120"/>
    </row>
    <row r="223">
      <c r="A223" s="64"/>
      <c r="C223" s="132"/>
      <c r="D223" s="133"/>
      <c r="E223" s="118"/>
      <c r="F223" s="119"/>
      <c r="G223" s="120"/>
    </row>
    <row r="224">
      <c r="A224" s="64"/>
      <c r="C224" s="132"/>
      <c r="D224" s="133"/>
      <c r="E224" s="118"/>
      <c r="F224" s="119"/>
      <c r="G224" s="120"/>
    </row>
    <row r="225">
      <c r="A225" s="64"/>
      <c r="C225" s="132"/>
      <c r="D225" s="133"/>
      <c r="E225" s="118"/>
      <c r="F225" s="119"/>
      <c r="G225" s="120"/>
    </row>
    <row r="226">
      <c r="A226" s="64"/>
      <c r="C226" s="132"/>
      <c r="D226" s="133"/>
      <c r="E226" s="118"/>
      <c r="F226" s="119"/>
      <c r="G226" s="120"/>
    </row>
    <row r="227">
      <c r="A227" s="64"/>
      <c r="C227" s="132"/>
      <c r="D227" s="133"/>
      <c r="E227" s="118"/>
      <c r="F227" s="119"/>
      <c r="G227" s="120"/>
    </row>
    <row r="228">
      <c r="A228" s="64"/>
      <c r="C228" s="132"/>
      <c r="D228" s="133"/>
      <c r="E228" s="118"/>
      <c r="F228" s="119"/>
      <c r="G228" s="120"/>
    </row>
    <row r="229">
      <c r="A229" s="64"/>
      <c r="C229" s="132"/>
      <c r="D229" s="133"/>
      <c r="E229" s="118"/>
      <c r="F229" s="119"/>
      <c r="G229" s="120"/>
    </row>
    <row r="230">
      <c r="A230" s="64"/>
      <c r="C230" s="132"/>
      <c r="D230" s="133"/>
      <c r="E230" s="118"/>
      <c r="F230" s="119"/>
      <c r="G230" s="120"/>
    </row>
    <row r="231">
      <c r="A231" s="64"/>
      <c r="C231" s="132"/>
      <c r="D231" s="133"/>
      <c r="E231" s="118"/>
      <c r="F231" s="119"/>
      <c r="G231" s="120"/>
    </row>
    <row r="232">
      <c r="A232" s="64"/>
      <c r="C232" s="132"/>
      <c r="D232" s="133"/>
      <c r="E232" s="118"/>
      <c r="F232" s="119"/>
      <c r="G232" s="120"/>
    </row>
    <row r="233">
      <c r="A233" s="64"/>
      <c r="C233" s="132"/>
      <c r="D233" s="133"/>
      <c r="E233" s="118"/>
      <c r="F233" s="119"/>
      <c r="G233" s="120"/>
    </row>
    <row r="234">
      <c r="A234" s="64"/>
      <c r="C234" s="132"/>
      <c r="D234" s="133"/>
      <c r="E234" s="118"/>
      <c r="F234" s="119"/>
      <c r="G234" s="120"/>
    </row>
    <row r="235">
      <c r="A235" s="64"/>
      <c r="C235" s="132"/>
      <c r="D235" s="133"/>
      <c r="E235" s="118"/>
      <c r="F235" s="119"/>
      <c r="G235" s="120"/>
    </row>
    <row r="236">
      <c r="A236" s="64"/>
      <c r="C236" s="132"/>
      <c r="D236" s="133"/>
      <c r="E236" s="118"/>
      <c r="F236" s="119"/>
      <c r="G236" s="120"/>
    </row>
    <row r="237">
      <c r="A237" s="64"/>
      <c r="C237" s="132"/>
      <c r="D237" s="133"/>
      <c r="E237" s="118"/>
      <c r="F237" s="119"/>
      <c r="G237" s="120"/>
    </row>
    <row r="238">
      <c r="A238" s="64"/>
      <c r="C238" s="132"/>
      <c r="D238" s="133"/>
      <c r="E238" s="118"/>
      <c r="F238" s="119"/>
      <c r="G238" s="120"/>
    </row>
    <row r="239">
      <c r="A239" s="64"/>
      <c r="C239" s="132"/>
      <c r="D239" s="133"/>
      <c r="E239" s="118"/>
      <c r="F239" s="119"/>
      <c r="G239" s="120"/>
    </row>
    <row r="240">
      <c r="A240" s="64"/>
      <c r="C240" s="132"/>
      <c r="D240" s="133"/>
      <c r="E240" s="118"/>
      <c r="F240" s="119"/>
      <c r="G240" s="120"/>
    </row>
    <row r="241">
      <c r="A241" s="64"/>
      <c r="C241" s="132"/>
      <c r="D241" s="133"/>
      <c r="E241" s="118"/>
      <c r="F241" s="119"/>
      <c r="G241" s="120"/>
    </row>
    <row r="242">
      <c r="A242" s="64"/>
      <c r="C242" s="132"/>
      <c r="D242" s="133"/>
      <c r="E242" s="118"/>
      <c r="F242" s="119"/>
      <c r="G242" s="120"/>
    </row>
    <row r="243">
      <c r="A243" s="64"/>
      <c r="C243" s="132"/>
      <c r="D243" s="133"/>
      <c r="E243" s="118"/>
      <c r="F243" s="119"/>
      <c r="G243" s="120"/>
    </row>
    <row r="244">
      <c r="A244" s="64"/>
      <c r="C244" s="132"/>
      <c r="D244" s="133"/>
      <c r="E244" s="118"/>
      <c r="F244" s="119"/>
      <c r="G244" s="120"/>
    </row>
    <row r="245">
      <c r="A245" s="64"/>
      <c r="C245" s="132"/>
      <c r="D245" s="133"/>
      <c r="E245" s="118"/>
      <c r="F245" s="119"/>
      <c r="G245" s="120"/>
    </row>
    <row r="246">
      <c r="A246" s="64"/>
      <c r="C246" s="132"/>
      <c r="D246" s="133"/>
      <c r="E246" s="118"/>
      <c r="F246" s="119"/>
      <c r="G246" s="120"/>
    </row>
    <row r="247">
      <c r="A247" s="64"/>
      <c r="C247" s="132"/>
      <c r="D247" s="133"/>
      <c r="E247" s="118"/>
      <c r="F247" s="119"/>
      <c r="G247" s="120"/>
    </row>
    <row r="248">
      <c r="A248" s="64"/>
      <c r="C248" s="132"/>
      <c r="D248" s="133"/>
      <c r="E248" s="118"/>
      <c r="F248" s="119"/>
      <c r="G248" s="120"/>
    </row>
    <row r="249">
      <c r="A249" s="64"/>
      <c r="C249" s="132"/>
      <c r="D249" s="133"/>
      <c r="E249" s="118"/>
      <c r="F249" s="119"/>
      <c r="G249" s="120"/>
    </row>
    <row r="250">
      <c r="A250" s="64"/>
      <c r="C250" s="132"/>
      <c r="D250" s="133"/>
      <c r="E250" s="118"/>
      <c r="F250" s="119"/>
      <c r="G250" s="120"/>
    </row>
    <row r="251">
      <c r="A251" s="64"/>
      <c r="C251" s="132"/>
      <c r="D251" s="133"/>
      <c r="E251" s="118"/>
      <c r="F251" s="119"/>
      <c r="G251" s="120"/>
    </row>
    <row r="252">
      <c r="A252" s="64"/>
      <c r="C252" s="132"/>
      <c r="D252" s="133"/>
      <c r="E252" s="118"/>
      <c r="F252" s="119"/>
      <c r="G252" s="120"/>
    </row>
    <row r="253">
      <c r="A253" s="64"/>
      <c r="C253" s="132"/>
      <c r="D253" s="133"/>
      <c r="E253" s="118"/>
      <c r="F253" s="119"/>
      <c r="G253" s="120"/>
    </row>
    <row r="254">
      <c r="A254" s="64"/>
      <c r="C254" s="132"/>
      <c r="D254" s="133"/>
      <c r="E254" s="118"/>
      <c r="F254" s="119"/>
      <c r="G254" s="120"/>
    </row>
    <row r="255">
      <c r="A255" s="64"/>
      <c r="C255" s="132"/>
      <c r="D255" s="133"/>
      <c r="E255" s="118"/>
      <c r="F255" s="119"/>
      <c r="G255" s="120"/>
    </row>
    <row r="256">
      <c r="A256" s="64"/>
      <c r="C256" s="132"/>
      <c r="D256" s="133"/>
      <c r="E256" s="118"/>
      <c r="F256" s="119"/>
      <c r="G256" s="120"/>
    </row>
    <row r="257">
      <c r="A257" s="64"/>
      <c r="C257" s="116"/>
      <c r="D257" s="117"/>
      <c r="E257" s="118"/>
      <c r="F257" s="119"/>
      <c r="G257" s="120"/>
    </row>
    <row r="258">
      <c r="A258" s="64"/>
      <c r="C258" s="116"/>
      <c r="D258" s="117"/>
      <c r="E258" s="118"/>
      <c r="F258" s="119"/>
      <c r="G258" s="120"/>
    </row>
    <row r="259">
      <c r="A259" s="64"/>
      <c r="C259" s="116"/>
      <c r="D259" s="117"/>
      <c r="E259" s="118"/>
      <c r="F259" s="119"/>
      <c r="G259" s="120"/>
    </row>
    <row r="260">
      <c r="A260" s="64"/>
      <c r="C260" s="116"/>
      <c r="D260" s="117"/>
      <c r="E260" s="118"/>
      <c r="F260" s="119"/>
      <c r="G260" s="120"/>
    </row>
    <row r="261">
      <c r="A261" s="64"/>
      <c r="C261" s="116"/>
      <c r="D261" s="117"/>
      <c r="E261" s="118"/>
      <c r="F261" s="119"/>
      <c r="G261" s="120"/>
    </row>
    <row r="262">
      <c r="A262" s="64"/>
      <c r="C262" s="116"/>
      <c r="D262" s="117"/>
      <c r="E262" s="118"/>
      <c r="F262" s="119"/>
      <c r="G262" s="120"/>
    </row>
    <row r="263">
      <c r="A263" s="64"/>
      <c r="C263" s="116"/>
      <c r="D263" s="117"/>
      <c r="E263" s="118"/>
      <c r="F263" s="119"/>
      <c r="G263" s="120"/>
    </row>
    <row r="264">
      <c r="A264" s="64"/>
      <c r="C264" s="116"/>
      <c r="D264" s="117"/>
      <c r="E264" s="118"/>
      <c r="F264" s="119"/>
      <c r="G264" s="120"/>
    </row>
    <row r="265">
      <c r="A265" s="64"/>
      <c r="C265" s="116"/>
      <c r="D265" s="117"/>
      <c r="E265" s="118"/>
      <c r="F265" s="119"/>
      <c r="G265" s="120"/>
    </row>
    <row r="266">
      <c r="A266" s="64"/>
      <c r="C266" s="116"/>
      <c r="D266" s="117"/>
      <c r="E266" s="118"/>
      <c r="F266" s="119"/>
      <c r="G266" s="120"/>
    </row>
    <row r="267">
      <c r="A267" s="64"/>
      <c r="C267" s="116"/>
      <c r="D267" s="117"/>
      <c r="E267" s="118"/>
      <c r="F267" s="119"/>
      <c r="G267" s="120"/>
    </row>
    <row r="268">
      <c r="A268" s="64"/>
      <c r="C268" s="116"/>
      <c r="D268" s="117"/>
      <c r="E268" s="118"/>
      <c r="F268" s="119"/>
      <c r="G268" s="120"/>
    </row>
    <row r="269">
      <c r="A269" s="64"/>
      <c r="C269" s="116"/>
      <c r="D269" s="117"/>
      <c r="E269" s="118"/>
      <c r="F269" s="119"/>
      <c r="G269" s="120"/>
    </row>
    <row r="270">
      <c r="A270" s="64"/>
      <c r="C270" s="116"/>
      <c r="D270" s="117"/>
      <c r="E270" s="118"/>
      <c r="F270" s="119"/>
      <c r="G270" s="120"/>
    </row>
    <row r="271">
      <c r="A271" s="64"/>
      <c r="C271" s="116"/>
      <c r="D271" s="117"/>
      <c r="E271" s="118"/>
      <c r="F271" s="119"/>
      <c r="G271" s="120"/>
    </row>
    <row r="272">
      <c r="A272" s="64"/>
      <c r="C272" s="116"/>
      <c r="D272" s="117"/>
      <c r="E272" s="118"/>
      <c r="F272" s="119"/>
      <c r="G272" s="120"/>
    </row>
    <row r="273">
      <c r="A273" s="64"/>
      <c r="C273" s="116"/>
      <c r="D273" s="117"/>
      <c r="E273" s="118"/>
      <c r="F273" s="119"/>
      <c r="G273" s="120"/>
    </row>
    <row r="274">
      <c r="A274" s="64"/>
      <c r="C274" s="116"/>
      <c r="D274" s="117"/>
      <c r="E274" s="118"/>
      <c r="F274" s="119"/>
      <c r="G274" s="120"/>
    </row>
    <row r="275">
      <c r="A275" s="64"/>
      <c r="C275" s="116"/>
      <c r="D275" s="117"/>
      <c r="E275" s="118"/>
      <c r="F275" s="119"/>
      <c r="G275" s="120"/>
    </row>
    <row r="276">
      <c r="A276" s="64"/>
      <c r="C276" s="116"/>
      <c r="D276" s="117"/>
      <c r="E276" s="118"/>
      <c r="F276" s="119"/>
      <c r="G276" s="120"/>
    </row>
    <row r="277">
      <c r="A277" s="64"/>
      <c r="C277" s="116"/>
      <c r="D277" s="117"/>
      <c r="E277" s="118"/>
      <c r="F277" s="119"/>
      <c r="G277" s="120"/>
    </row>
    <row r="278">
      <c r="A278" s="64"/>
      <c r="C278" s="116"/>
      <c r="D278" s="117"/>
      <c r="E278" s="118"/>
      <c r="F278" s="119"/>
      <c r="G278" s="120"/>
    </row>
    <row r="279">
      <c r="A279" s="64"/>
      <c r="C279" s="116"/>
      <c r="D279" s="117"/>
      <c r="E279" s="118"/>
      <c r="F279" s="119"/>
      <c r="G279" s="120"/>
    </row>
    <row r="280">
      <c r="A280" s="64"/>
      <c r="C280" s="116"/>
      <c r="D280" s="117"/>
      <c r="E280" s="118"/>
      <c r="F280" s="119"/>
      <c r="G280" s="120"/>
    </row>
    <row r="281">
      <c r="A281" s="64"/>
      <c r="C281" s="116"/>
      <c r="D281" s="117"/>
      <c r="E281" s="118"/>
      <c r="F281" s="119"/>
      <c r="G281" s="120"/>
    </row>
    <row r="282">
      <c r="A282" s="64"/>
      <c r="C282" s="116"/>
      <c r="D282" s="117"/>
      <c r="E282" s="118"/>
      <c r="F282" s="119"/>
      <c r="G282" s="120"/>
    </row>
    <row r="283">
      <c r="A283" s="64"/>
      <c r="C283" s="116"/>
      <c r="D283" s="117"/>
      <c r="E283" s="118"/>
      <c r="F283" s="119"/>
      <c r="G283" s="120"/>
    </row>
    <row r="284">
      <c r="A284" s="64"/>
      <c r="C284" s="116"/>
      <c r="D284" s="117"/>
      <c r="E284" s="118"/>
      <c r="F284" s="119"/>
      <c r="G284" s="120"/>
    </row>
    <row r="285">
      <c r="A285" s="64"/>
      <c r="C285" s="116"/>
      <c r="D285" s="117"/>
      <c r="E285" s="118"/>
      <c r="F285" s="119"/>
      <c r="G285" s="120"/>
    </row>
    <row r="286">
      <c r="A286" s="64"/>
      <c r="C286" s="116"/>
      <c r="D286" s="117"/>
      <c r="E286" s="118"/>
      <c r="F286" s="119"/>
      <c r="G286" s="120"/>
    </row>
    <row r="287">
      <c r="A287" s="64"/>
      <c r="C287" s="116"/>
      <c r="D287" s="117"/>
      <c r="E287" s="118"/>
      <c r="F287" s="119"/>
      <c r="G287" s="120"/>
    </row>
    <row r="288">
      <c r="A288" s="64"/>
      <c r="C288" s="116"/>
      <c r="D288" s="117"/>
      <c r="E288" s="118"/>
      <c r="F288" s="119"/>
      <c r="G288" s="120"/>
    </row>
    <row r="289">
      <c r="A289" s="64"/>
      <c r="C289" s="116"/>
      <c r="D289" s="117"/>
      <c r="E289" s="118"/>
      <c r="F289" s="119"/>
      <c r="G289" s="120"/>
    </row>
    <row r="290">
      <c r="A290" s="64"/>
      <c r="C290" s="116"/>
      <c r="D290" s="117"/>
      <c r="E290" s="118"/>
      <c r="F290" s="119"/>
      <c r="G290" s="120"/>
    </row>
    <row r="291">
      <c r="A291" s="64"/>
      <c r="C291" s="116"/>
      <c r="D291" s="117"/>
      <c r="E291" s="118"/>
      <c r="F291" s="119"/>
      <c r="G291" s="120"/>
    </row>
    <row r="292">
      <c r="A292" s="64"/>
      <c r="C292" s="116"/>
      <c r="D292" s="117"/>
      <c r="E292" s="118"/>
      <c r="F292" s="119"/>
      <c r="G292" s="120"/>
    </row>
    <row r="293">
      <c r="A293" s="64"/>
      <c r="C293" s="116"/>
      <c r="D293" s="117"/>
      <c r="E293" s="118"/>
      <c r="F293" s="119"/>
      <c r="G293" s="120"/>
    </row>
    <row r="294">
      <c r="A294" s="64"/>
      <c r="C294" s="116"/>
      <c r="D294" s="117"/>
      <c r="E294" s="118"/>
      <c r="F294" s="119"/>
      <c r="G294" s="120"/>
    </row>
    <row r="295">
      <c r="A295" s="64"/>
      <c r="C295" s="116"/>
      <c r="D295" s="117"/>
      <c r="E295" s="118"/>
      <c r="F295" s="119"/>
      <c r="G295" s="120"/>
    </row>
    <row r="296">
      <c r="A296" s="64"/>
      <c r="C296" s="116"/>
      <c r="D296" s="117"/>
      <c r="E296" s="118"/>
      <c r="F296" s="119"/>
      <c r="G296" s="120"/>
    </row>
    <row r="297">
      <c r="A297" s="64"/>
      <c r="C297" s="116"/>
      <c r="D297" s="117"/>
      <c r="E297" s="118"/>
      <c r="F297" s="119"/>
      <c r="G297" s="120"/>
    </row>
    <row r="298">
      <c r="A298" s="64"/>
      <c r="C298" s="116"/>
      <c r="D298" s="117"/>
      <c r="E298" s="118"/>
      <c r="F298" s="119"/>
      <c r="G298" s="120"/>
    </row>
    <row r="299">
      <c r="A299" s="64"/>
      <c r="C299" s="116"/>
      <c r="D299" s="117"/>
      <c r="E299" s="118"/>
      <c r="F299" s="119"/>
      <c r="G299" s="120"/>
    </row>
    <row r="300">
      <c r="A300" s="64"/>
      <c r="C300" s="116"/>
      <c r="D300" s="117"/>
      <c r="E300" s="118"/>
      <c r="F300" s="119"/>
      <c r="G300" s="120"/>
    </row>
    <row r="301">
      <c r="A301" s="64"/>
      <c r="C301" s="116"/>
      <c r="D301" s="117"/>
      <c r="E301" s="118"/>
      <c r="F301" s="119"/>
      <c r="G301" s="120"/>
    </row>
    <row r="302">
      <c r="A302" s="64"/>
      <c r="C302" s="116"/>
      <c r="D302" s="117"/>
      <c r="E302" s="118"/>
      <c r="F302" s="119"/>
      <c r="G302" s="120"/>
    </row>
    <row r="303">
      <c r="A303" s="64"/>
      <c r="C303" s="116"/>
      <c r="D303" s="117"/>
      <c r="E303" s="118"/>
      <c r="F303" s="119"/>
      <c r="G303" s="120"/>
    </row>
    <row r="304">
      <c r="A304" s="64"/>
      <c r="C304" s="116"/>
      <c r="D304" s="117"/>
      <c r="E304" s="118"/>
      <c r="F304" s="119"/>
      <c r="G304" s="120"/>
    </row>
    <row r="305">
      <c r="A305" s="64"/>
      <c r="C305" s="116"/>
      <c r="D305" s="117"/>
      <c r="E305" s="118"/>
      <c r="F305" s="119"/>
      <c r="G305" s="120"/>
    </row>
    <row r="306">
      <c r="A306" s="64"/>
      <c r="C306" s="116"/>
      <c r="D306" s="117"/>
      <c r="E306" s="118"/>
      <c r="F306" s="119"/>
      <c r="G306" s="120"/>
    </row>
    <row r="307">
      <c r="A307" s="64"/>
      <c r="C307" s="116"/>
      <c r="D307" s="117"/>
      <c r="E307" s="118"/>
      <c r="F307" s="119"/>
      <c r="G307" s="120"/>
    </row>
    <row r="308">
      <c r="A308" s="64"/>
      <c r="C308" s="116"/>
      <c r="D308" s="117"/>
      <c r="E308" s="118"/>
      <c r="F308" s="119"/>
      <c r="G308" s="120"/>
    </row>
    <row r="309">
      <c r="A309" s="64"/>
      <c r="C309" s="116"/>
      <c r="D309" s="117"/>
      <c r="E309" s="118"/>
      <c r="F309" s="119"/>
      <c r="G309" s="120"/>
    </row>
    <row r="310">
      <c r="A310" s="64"/>
      <c r="C310" s="116"/>
      <c r="D310" s="117"/>
      <c r="E310" s="118"/>
      <c r="F310" s="119"/>
      <c r="G310" s="120"/>
    </row>
    <row r="311">
      <c r="A311" s="64"/>
      <c r="C311" s="116"/>
      <c r="D311" s="117"/>
      <c r="E311" s="118"/>
      <c r="F311" s="119"/>
      <c r="G311" s="120"/>
    </row>
    <row r="312">
      <c r="A312" s="64"/>
      <c r="C312" s="116"/>
      <c r="D312" s="117"/>
      <c r="E312" s="118"/>
      <c r="F312" s="119"/>
      <c r="G312" s="120"/>
    </row>
    <row r="313">
      <c r="A313" s="64"/>
      <c r="C313" s="116"/>
      <c r="D313" s="117"/>
      <c r="E313" s="118"/>
      <c r="F313" s="119"/>
      <c r="G313" s="120"/>
    </row>
    <row r="314">
      <c r="A314" s="64"/>
      <c r="C314" s="116"/>
      <c r="D314" s="117"/>
      <c r="E314" s="118"/>
      <c r="F314" s="119"/>
      <c r="G314" s="120"/>
    </row>
    <row r="315">
      <c r="A315" s="64"/>
      <c r="C315" s="116"/>
      <c r="D315" s="117"/>
      <c r="E315" s="118"/>
      <c r="F315" s="119"/>
      <c r="G315" s="120"/>
    </row>
    <row r="316">
      <c r="A316" s="64"/>
      <c r="C316" s="116"/>
      <c r="D316" s="117"/>
      <c r="E316" s="118"/>
      <c r="F316" s="119"/>
      <c r="G316" s="120"/>
    </row>
    <row r="317">
      <c r="A317" s="64"/>
      <c r="C317" s="116"/>
      <c r="D317" s="117"/>
      <c r="E317" s="118"/>
      <c r="F317" s="119"/>
      <c r="G317" s="120"/>
    </row>
    <row r="318">
      <c r="A318" s="64"/>
      <c r="C318" s="116"/>
      <c r="D318" s="117"/>
      <c r="E318" s="118"/>
      <c r="F318" s="119"/>
      <c r="G318" s="120"/>
    </row>
    <row r="319">
      <c r="A319" s="64"/>
      <c r="C319" s="116"/>
      <c r="D319" s="117"/>
      <c r="E319" s="118"/>
      <c r="F319" s="119"/>
      <c r="G319" s="120"/>
    </row>
    <row r="320">
      <c r="A320" s="64"/>
      <c r="C320" s="116"/>
      <c r="D320" s="117"/>
      <c r="E320" s="118"/>
      <c r="F320" s="119"/>
      <c r="G320" s="120"/>
    </row>
    <row r="321">
      <c r="A321" s="64"/>
      <c r="C321" s="116"/>
      <c r="D321" s="117"/>
      <c r="E321" s="118"/>
      <c r="F321" s="119"/>
      <c r="G321" s="120"/>
    </row>
    <row r="322">
      <c r="A322" s="64"/>
      <c r="C322" s="116"/>
      <c r="D322" s="117"/>
      <c r="E322" s="118"/>
      <c r="F322" s="119"/>
      <c r="G322" s="120"/>
    </row>
    <row r="323">
      <c r="A323" s="64"/>
      <c r="C323" s="116"/>
      <c r="D323" s="117"/>
      <c r="E323" s="118"/>
      <c r="F323" s="119"/>
      <c r="G323" s="120"/>
    </row>
    <row r="324">
      <c r="A324" s="64"/>
      <c r="C324" s="116"/>
      <c r="D324" s="117"/>
      <c r="E324" s="118"/>
      <c r="F324" s="119"/>
      <c r="G324" s="120"/>
    </row>
    <row r="325">
      <c r="A325" s="64"/>
      <c r="C325" s="116"/>
      <c r="D325" s="117"/>
      <c r="E325" s="118"/>
      <c r="F325" s="119"/>
      <c r="G325" s="120"/>
    </row>
    <row r="326">
      <c r="A326" s="64"/>
      <c r="C326" s="116"/>
      <c r="D326" s="117"/>
      <c r="E326" s="118"/>
      <c r="F326" s="119"/>
      <c r="G326" s="120"/>
    </row>
    <row r="327">
      <c r="A327" s="64"/>
      <c r="C327" s="116"/>
      <c r="D327" s="117"/>
      <c r="E327" s="118"/>
      <c r="F327" s="119"/>
      <c r="G327" s="120"/>
    </row>
    <row r="328">
      <c r="A328" s="64"/>
      <c r="C328" s="116"/>
      <c r="D328" s="117"/>
      <c r="E328" s="118"/>
      <c r="F328" s="119"/>
      <c r="G328" s="120"/>
    </row>
    <row r="329">
      <c r="A329" s="64"/>
      <c r="C329" s="116"/>
      <c r="D329" s="117"/>
      <c r="E329" s="118"/>
      <c r="F329" s="119"/>
      <c r="G329" s="120"/>
    </row>
    <row r="330">
      <c r="A330" s="64"/>
      <c r="C330" s="116"/>
      <c r="D330" s="117"/>
      <c r="E330" s="118"/>
      <c r="F330" s="119"/>
      <c r="G330" s="120"/>
    </row>
    <row r="331">
      <c r="A331" s="64"/>
      <c r="C331" s="116"/>
      <c r="D331" s="117"/>
      <c r="E331" s="118"/>
      <c r="F331" s="119"/>
      <c r="G331" s="120"/>
    </row>
    <row r="332">
      <c r="A332" s="64"/>
      <c r="C332" s="116"/>
      <c r="D332" s="117"/>
      <c r="E332" s="118"/>
      <c r="F332" s="119"/>
      <c r="G332" s="120"/>
    </row>
    <row r="333">
      <c r="A333" s="64"/>
      <c r="C333" s="116"/>
      <c r="D333" s="117"/>
      <c r="E333" s="118"/>
      <c r="F333" s="119"/>
      <c r="G333" s="120"/>
    </row>
    <row r="334">
      <c r="A334" s="64"/>
      <c r="C334" s="116"/>
      <c r="D334" s="117"/>
      <c r="E334" s="118"/>
      <c r="F334" s="119"/>
      <c r="G334" s="120"/>
    </row>
    <row r="335">
      <c r="A335" s="64"/>
      <c r="C335" s="116"/>
      <c r="D335" s="117"/>
      <c r="E335" s="118"/>
      <c r="F335" s="119"/>
      <c r="G335" s="120"/>
    </row>
    <row r="336">
      <c r="A336" s="64"/>
      <c r="C336" s="116"/>
      <c r="D336" s="117"/>
      <c r="E336" s="118"/>
      <c r="F336" s="119"/>
      <c r="G336" s="120"/>
    </row>
    <row r="337">
      <c r="A337" s="64"/>
      <c r="C337" s="116"/>
      <c r="D337" s="117"/>
      <c r="E337" s="118"/>
      <c r="F337" s="119"/>
      <c r="G337" s="120"/>
    </row>
    <row r="338">
      <c r="A338" s="64"/>
      <c r="C338" s="116"/>
      <c r="D338" s="117"/>
      <c r="E338" s="118"/>
      <c r="F338" s="119"/>
      <c r="G338" s="120"/>
    </row>
    <row r="339">
      <c r="A339" s="64"/>
      <c r="C339" s="116"/>
      <c r="D339" s="117"/>
      <c r="E339" s="118"/>
      <c r="F339" s="119"/>
      <c r="G339" s="120"/>
    </row>
    <row r="340">
      <c r="A340" s="64"/>
      <c r="C340" s="116"/>
      <c r="D340" s="117"/>
      <c r="E340" s="118"/>
      <c r="F340" s="119"/>
      <c r="G340" s="120"/>
    </row>
    <row r="341">
      <c r="A341" s="64"/>
      <c r="C341" s="116"/>
      <c r="D341" s="117"/>
      <c r="E341" s="118"/>
      <c r="F341" s="119"/>
      <c r="G341" s="120"/>
    </row>
    <row r="342">
      <c r="A342" s="64"/>
      <c r="C342" s="116"/>
      <c r="D342" s="117"/>
      <c r="E342" s="118"/>
      <c r="F342" s="119"/>
      <c r="G342" s="120"/>
    </row>
    <row r="343">
      <c r="A343" s="64"/>
      <c r="C343" s="116"/>
      <c r="D343" s="117"/>
      <c r="E343" s="118"/>
      <c r="F343" s="119"/>
      <c r="G343" s="120"/>
    </row>
    <row r="344">
      <c r="A344" s="64"/>
      <c r="C344" s="116"/>
      <c r="D344" s="117"/>
      <c r="E344" s="118"/>
      <c r="F344" s="119"/>
      <c r="G344" s="120"/>
    </row>
    <row r="345">
      <c r="A345" s="64"/>
      <c r="C345" s="116"/>
      <c r="D345" s="117"/>
      <c r="E345" s="118"/>
      <c r="F345" s="119"/>
      <c r="G345" s="120"/>
    </row>
    <row r="346">
      <c r="A346" s="64"/>
      <c r="C346" s="116"/>
      <c r="D346" s="117"/>
      <c r="E346" s="118"/>
      <c r="F346" s="119"/>
      <c r="G346" s="120"/>
    </row>
    <row r="347">
      <c r="A347" s="64"/>
      <c r="C347" s="116"/>
      <c r="D347" s="117"/>
      <c r="E347" s="118"/>
      <c r="F347" s="119"/>
      <c r="G347" s="120"/>
    </row>
    <row r="348">
      <c r="A348" s="64"/>
      <c r="C348" s="116"/>
      <c r="D348" s="117"/>
      <c r="E348" s="118"/>
      <c r="F348" s="119"/>
      <c r="G348" s="120"/>
    </row>
    <row r="349">
      <c r="A349" s="64"/>
      <c r="C349" s="116"/>
      <c r="D349" s="117"/>
      <c r="E349" s="118"/>
      <c r="F349" s="119"/>
      <c r="G349" s="120"/>
    </row>
    <row r="350">
      <c r="A350" s="64"/>
      <c r="C350" s="116"/>
      <c r="D350" s="117"/>
      <c r="E350" s="118"/>
      <c r="F350" s="119"/>
      <c r="G350" s="120"/>
    </row>
    <row r="351">
      <c r="A351" s="64"/>
      <c r="C351" s="116"/>
      <c r="D351" s="117"/>
      <c r="E351" s="118"/>
      <c r="F351" s="119"/>
      <c r="G351" s="120"/>
    </row>
    <row r="352">
      <c r="A352" s="64"/>
      <c r="C352" s="116"/>
      <c r="D352" s="117"/>
      <c r="E352" s="118"/>
      <c r="F352" s="119"/>
      <c r="G352" s="120"/>
    </row>
    <row r="353">
      <c r="A353" s="64"/>
      <c r="C353" s="116"/>
      <c r="D353" s="117"/>
      <c r="E353" s="118"/>
      <c r="F353" s="119"/>
      <c r="G353" s="120"/>
    </row>
    <row r="354">
      <c r="A354" s="64"/>
      <c r="C354" s="116"/>
      <c r="D354" s="117"/>
      <c r="E354" s="118"/>
      <c r="F354" s="119"/>
      <c r="G354" s="120"/>
    </row>
    <row r="355">
      <c r="A355" s="64"/>
      <c r="C355" s="116"/>
      <c r="D355" s="117"/>
      <c r="E355" s="118"/>
      <c r="F355" s="119"/>
      <c r="G355" s="120"/>
    </row>
    <row r="356">
      <c r="A356" s="64"/>
      <c r="C356" s="116"/>
      <c r="D356" s="117"/>
      <c r="E356" s="118"/>
      <c r="F356" s="119"/>
      <c r="G356" s="120"/>
    </row>
    <row r="357">
      <c r="A357" s="64"/>
      <c r="C357" s="116"/>
      <c r="D357" s="117"/>
      <c r="E357" s="118"/>
      <c r="F357" s="119"/>
      <c r="G357" s="120"/>
    </row>
    <row r="358">
      <c r="A358" s="64"/>
      <c r="C358" s="116"/>
      <c r="D358" s="117"/>
      <c r="E358" s="118"/>
      <c r="F358" s="119"/>
      <c r="G358" s="120"/>
    </row>
    <row r="359">
      <c r="A359" s="64"/>
      <c r="C359" s="116"/>
      <c r="D359" s="117"/>
      <c r="E359" s="118"/>
      <c r="F359" s="119"/>
      <c r="G359" s="120"/>
    </row>
    <row r="360">
      <c r="A360" s="64"/>
      <c r="C360" s="116"/>
      <c r="D360" s="117"/>
      <c r="E360" s="118"/>
      <c r="F360" s="119"/>
      <c r="G360" s="120"/>
    </row>
    <row r="361">
      <c r="A361" s="64"/>
      <c r="C361" s="116"/>
      <c r="D361" s="117"/>
      <c r="E361" s="118"/>
      <c r="F361" s="119"/>
      <c r="G361" s="120"/>
    </row>
    <row r="362">
      <c r="A362" s="64"/>
      <c r="C362" s="116"/>
      <c r="D362" s="117"/>
      <c r="E362" s="118"/>
      <c r="F362" s="119"/>
      <c r="G362" s="120"/>
    </row>
    <row r="363">
      <c r="A363" s="64"/>
      <c r="C363" s="116"/>
      <c r="D363" s="117"/>
      <c r="E363" s="118"/>
      <c r="F363" s="119"/>
      <c r="G363" s="120"/>
    </row>
    <row r="364">
      <c r="A364" s="64"/>
      <c r="C364" s="116"/>
      <c r="D364" s="117"/>
      <c r="E364" s="118"/>
      <c r="F364" s="119"/>
      <c r="G364" s="120"/>
    </row>
    <row r="365">
      <c r="A365" s="64"/>
      <c r="C365" s="116"/>
      <c r="D365" s="117"/>
      <c r="E365" s="118"/>
      <c r="F365" s="119"/>
      <c r="G365" s="120"/>
    </row>
    <row r="366">
      <c r="A366" s="64"/>
      <c r="C366" s="116"/>
      <c r="D366" s="117"/>
      <c r="E366" s="118"/>
      <c r="F366" s="119"/>
      <c r="G366" s="120"/>
    </row>
    <row r="367">
      <c r="A367" s="64"/>
      <c r="C367" s="116"/>
      <c r="D367" s="117"/>
      <c r="E367" s="118"/>
      <c r="F367" s="119"/>
      <c r="G367" s="120"/>
    </row>
    <row r="368">
      <c r="A368" s="64"/>
      <c r="C368" s="116"/>
      <c r="D368" s="117"/>
      <c r="E368" s="118"/>
      <c r="F368" s="119"/>
      <c r="G368" s="120"/>
    </row>
    <row r="369">
      <c r="A369" s="64"/>
      <c r="C369" s="116"/>
      <c r="D369" s="117"/>
      <c r="E369" s="118"/>
      <c r="F369" s="119"/>
      <c r="G369" s="120"/>
    </row>
    <row r="370">
      <c r="A370" s="64"/>
      <c r="C370" s="116"/>
      <c r="D370" s="117"/>
      <c r="E370" s="118"/>
      <c r="F370" s="119"/>
      <c r="G370" s="120"/>
    </row>
    <row r="371">
      <c r="A371" s="64"/>
      <c r="C371" s="116"/>
      <c r="D371" s="117"/>
      <c r="E371" s="118"/>
      <c r="F371" s="119"/>
      <c r="G371" s="120"/>
    </row>
    <row r="372">
      <c r="A372" s="64"/>
      <c r="C372" s="116"/>
      <c r="D372" s="117"/>
      <c r="E372" s="118"/>
      <c r="F372" s="119"/>
      <c r="G372" s="120"/>
    </row>
    <row r="373">
      <c r="A373" s="64"/>
      <c r="C373" s="116"/>
      <c r="D373" s="117"/>
      <c r="E373" s="118"/>
      <c r="F373" s="119"/>
      <c r="G373" s="120"/>
    </row>
    <row r="374">
      <c r="A374" s="64"/>
      <c r="C374" s="116"/>
      <c r="D374" s="117"/>
      <c r="E374" s="118"/>
      <c r="F374" s="119"/>
      <c r="G374" s="120"/>
    </row>
    <row r="375">
      <c r="A375" s="64"/>
      <c r="C375" s="116"/>
      <c r="D375" s="117"/>
      <c r="E375" s="118"/>
      <c r="F375" s="119"/>
      <c r="G375" s="120"/>
    </row>
    <row r="376">
      <c r="A376" s="64"/>
      <c r="C376" s="116"/>
      <c r="D376" s="117"/>
      <c r="E376" s="118"/>
      <c r="F376" s="119"/>
      <c r="G376" s="120"/>
    </row>
    <row r="377">
      <c r="A377" s="64"/>
      <c r="C377" s="116"/>
      <c r="D377" s="117"/>
      <c r="E377" s="118"/>
      <c r="F377" s="119"/>
      <c r="G377" s="120"/>
    </row>
    <row r="378">
      <c r="A378" s="64"/>
      <c r="C378" s="116"/>
      <c r="D378" s="117"/>
      <c r="E378" s="118"/>
      <c r="F378" s="119"/>
      <c r="G378" s="120"/>
    </row>
    <row r="379">
      <c r="A379" s="64"/>
      <c r="C379" s="116"/>
      <c r="D379" s="117"/>
      <c r="E379" s="118"/>
      <c r="F379" s="119"/>
      <c r="G379" s="120"/>
    </row>
    <row r="380">
      <c r="A380" s="64"/>
      <c r="C380" s="116"/>
      <c r="D380" s="117"/>
      <c r="E380" s="118"/>
      <c r="F380" s="119"/>
      <c r="G380" s="120"/>
    </row>
    <row r="381">
      <c r="A381" s="64"/>
      <c r="C381" s="116"/>
      <c r="D381" s="117"/>
      <c r="E381" s="118"/>
      <c r="F381" s="119"/>
      <c r="G381" s="120"/>
    </row>
    <row r="382">
      <c r="A382" s="64"/>
      <c r="C382" s="116"/>
      <c r="D382" s="117"/>
      <c r="E382" s="118"/>
      <c r="F382" s="119"/>
      <c r="G382" s="120"/>
    </row>
    <row r="383">
      <c r="A383" s="64"/>
      <c r="C383" s="116"/>
      <c r="D383" s="117"/>
      <c r="E383" s="118"/>
      <c r="F383" s="119"/>
      <c r="G383" s="120"/>
    </row>
    <row r="384">
      <c r="A384" s="64"/>
      <c r="C384" s="116"/>
      <c r="D384" s="117"/>
      <c r="E384" s="118"/>
      <c r="F384" s="119"/>
      <c r="G384" s="120"/>
    </row>
    <row r="385">
      <c r="A385" s="64"/>
      <c r="C385" s="116"/>
      <c r="D385" s="117"/>
      <c r="E385" s="118"/>
      <c r="F385" s="119"/>
      <c r="G385" s="120"/>
    </row>
    <row r="386">
      <c r="A386" s="64"/>
      <c r="C386" s="116"/>
      <c r="D386" s="117"/>
      <c r="E386" s="118"/>
      <c r="F386" s="119"/>
      <c r="G386" s="120"/>
    </row>
    <row r="387">
      <c r="A387" s="64"/>
      <c r="C387" s="116"/>
      <c r="D387" s="117"/>
      <c r="E387" s="118"/>
      <c r="F387" s="119"/>
      <c r="G387" s="120"/>
    </row>
    <row r="388">
      <c r="A388" s="64"/>
      <c r="C388" s="116"/>
      <c r="D388" s="117"/>
      <c r="E388" s="118"/>
      <c r="F388" s="119"/>
      <c r="G388" s="120"/>
    </row>
    <row r="389">
      <c r="A389" s="64"/>
      <c r="C389" s="116"/>
      <c r="D389" s="117"/>
      <c r="E389" s="118"/>
      <c r="F389" s="119"/>
      <c r="G389" s="120"/>
    </row>
    <row r="390">
      <c r="A390" s="64"/>
      <c r="C390" s="116"/>
      <c r="D390" s="117"/>
      <c r="E390" s="118"/>
      <c r="F390" s="119"/>
      <c r="G390" s="120"/>
    </row>
    <row r="391">
      <c r="A391" s="64"/>
      <c r="C391" s="116"/>
      <c r="D391" s="117"/>
      <c r="E391" s="118"/>
      <c r="F391" s="119"/>
      <c r="G391" s="120"/>
    </row>
    <row r="392">
      <c r="A392" s="64"/>
      <c r="C392" s="116"/>
      <c r="D392" s="117"/>
      <c r="E392" s="118"/>
      <c r="F392" s="119"/>
      <c r="G392" s="120"/>
    </row>
    <row r="393">
      <c r="A393" s="64"/>
      <c r="C393" s="116"/>
      <c r="D393" s="117"/>
      <c r="E393" s="118"/>
      <c r="F393" s="119"/>
      <c r="G393" s="120"/>
    </row>
    <row r="394">
      <c r="A394" s="64"/>
      <c r="C394" s="116"/>
      <c r="D394" s="117"/>
      <c r="E394" s="118"/>
      <c r="F394" s="119"/>
      <c r="G394" s="120"/>
    </row>
    <row r="395">
      <c r="A395" s="64"/>
      <c r="C395" s="116"/>
      <c r="D395" s="117"/>
      <c r="E395" s="118"/>
      <c r="F395" s="119"/>
      <c r="G395" s="120"/>
    </row>
    <row r="396">
      <c r="A396" s="64"/>
      <c r="C396" s="116"/>
      <c r="D396" s="117"/>
      <c r="E396" s="118"/>
      <c r="F396" s="119"/>
      <c r="G396" s="120"/>
    </row>
    <row r="397">
      <c r="A397" s="64"/>
      <c r="C397" s="116"/>
      <c r="D397" s="117"/>
      <c r="E397" s="118"/>
      <c r="F397" s="119"/>
      <c r="G397" s="120"/>
    </row>
    <row r="398">
      <c r="A398" s="64"/>
      <c r="C398" s="116"/>
      <c r="D398" s="117"/>
      <c r="E398" s="118"/>
      <c r="F398" s="119"/>
      <c r="G398" s="120"/>
    </row>
    <row r="399">
      <c r="A399" s="64"/>
      <c r="C399" s="116"/>
      <c r="D399" s="117"/>
      <c r="E399" s="118"/>
      <c r="F399" s="119"/>
      <c r="G399" s="120"/>
    </row>
    <row r="400">
      <c r="A400" s="64"/>
      <c r="C400" s="116"/>
      <c r="D400" s="117"/>
      <c r="E400" s="118"/>
      <c r="F400" s="119"/>
      <c r="G400" s="120"/>
    </row>
    <row r="401">
      <c r="A401" s="64"/>
      <c r="C401" s="116"/>
      <c r="D401" s="117"/>
      <c r="E401" s="118"/>
      <c r="F401" s="119"/>
      <c r="G401" s="120"/>
    </row>
    <row r="402">
      <c r="A402" s="64"/>
      <c r="C402" s="116"/>
      <c r="D402" s="117"/>
      <c r="E402" s="118"/>
      <c r="F402" s="119"/>
      <c r="G402" s="120"/>
    </row>
    <row r="403">
      <c r="A403" s="64"/>
      <c r="C403" s="116"/>
      <c r="D403" s="117"/>
      <c r="E403" s="118"/>
      <c r="F403" s="119"/>
      <c r="G403" s="120"/>
    </row>
    <row r="404">
      <c r="A404" s="64"/>
      <c r="C404" s="116"/>
      <c r="D404" s="117"/>
      <c r="E404" s="118"/>
      <c r="F404" s="119"/>
      <c r="G404" s="120"/>
    </row>
    <row r="405">
      <c r="A405" s="64"/>
      <c r="C405" s="116"/>
      <c r="D405" s="117"/>
      <c r="E405" s="118"/>
      <c r="F405" s="119"/>
      <c r="G405" s="120"/>
    </row>
    <row r="406">
      <c r="A406" s="64"/>
      <c r="C406" s="116"/>
      <c r="D406" s="117"/>
      <c r="E406" s="118"/>
      <c r="F406" s="119"/>
      <c r="G406" s="120"/>
    </row>
    <row r="407">
      <c r="A407" s="64"/>
      <c r="C407" s="116"/>
      <c r="D407" s="117"/>
      <c r="E407" s="118"/>
      <c r="F407" s="119"/>
      <c r="G407" s="120"/>
    </row>
    <row r="408">
      <c r="A408" s="64"/>
      <c r="C408" s="116"/>
      <c r="D408" s="117"/>
      <c r="E408" s="118"/>
      <c r="F408" s="119"/>
      <c r="G408" s="120"/>
    </row>
    <row r="409">
      <c r="A409" s="64"/>
      <c r="C409" s="116"/>
      <c r="D409" s="117"/>
      <c r="E409" s="118"/>
      <c r="F409" s="119"/>
      <c r="G409" s="120"/>
    </row>
    <row r="410">
      <c r="A410" s="64"/>
      <c r="C410" s="116"/>
      <c r="D410" s="117"/>
      <c r="E410" s="118"/>
      <c r="F410" s="119"/>
      <c r="G410" s="120"/>
    </row>
    <row r="411">
      <c r="A411" s="64"/>
      <c r="C411" s="116"/>
      <c r="D411" s="117"/>
      <c r="E411" s="118"/>
      <c r="F411" s="119"/>
      <c r="G411" s="120"/>
    </row>
    <row r="412">
      <c r="A412" s="64"/>
      <c r="C412" s="116"/>
      <c r="D412" s="117"/>
      <c r="E412" s="118"/>
      <c r="F412" s="119"/>
      <c r="G412" s="120"/>
    </row>
    <row r="413">
      <c r="A413" s="64"/>
      <c r="C413" s="116"/>
      <c r="D413" s="117"/>
      <c r="E413" s="118"/>
      <c r="F413" s="119"/>
      <c r="G413" s="120"/>
    </row>
    <row r="414">
      <c r="A414" s="64"/>
      <c r="C414" s="116"/>
      <c r="D414" s="117"/>
      <c r="E414" s="118"/>
      <c r="F414" s="119"/>
      <c r="G414" s="120"/>
    </row>
    <row r="415">
      <c r="A415" s="64"/>
      <c r="C415" s="116"/>
      <c r="D415" s="117"/>
      <c r="E415" s="118"/>
      <c r="F415" s="119"/>
      <c r="G415" s="120"/>
    </row>
    <row r="416">
      <c r="A416" s="64"/>
      <c r="C416" s="116"/>
      <c r="D416" s="117"/>
      <c r="E416" s="118"/>
      <c r="F416" s="119"/>
      <c r="G416" s="120"/>
    </row>
    <row r="417">
      <c r="A417" s="64"/>
      <c r="C417" s="116"/>
      <c r="D417" s="117"/>
      <c r="E417" s="118"/>
      <c r="F417" s="119"/>
      <c r="G417" s="120"/>
    </row>
    <row r="418">
      <c r="A418" s="64"/>
      <c r="C418" s="116"/>
      <c r="D418" s="117"/>
      <c r="E418" s="118"/>
      <c r="F418" s="119"/>
      <c r="G418" s="120"/>
    </row>
    <row r="419">
      <c r="A419" s="64"/>
      <c r="C419" s="116"/>
      <c r="D419" s="117"/>
      <c r="E419" s="118"/>
      <c r="F419" s="119"/>
      <c r="G419" s="120"/>
    </row>
    <row r="420">
      <c r="A420" s="64"/>
      <c r="C420" s="116"/>
      <c r="D420" s="117"/>
      <c r="E420" s="118"/>
      <c r="F420" s="119"/>
      <c r="G420" s="120"/>
    </row>
    <row r="421">
      <c r="A421" s="64"/>
      <c r="C421" s="116"/>
      <c r="D421" s="117"/>
      <c r="E421" s="118"/>
      <c r="F421" s="119"/>
      <c r="G421" s="120"/>
    </row>
    <row r="422">
      <c r="A422" s="64"/>
      <c r="C422" s="116"/>
      <c r="D422" s="117"/>
      <c r="E422" s="118"/>
      <c r="F422" s="119"/>
      <c r="G422" s="120"/>
    </row>
    <row r="423">
      <c r="A423" s="64"/>
      <c r="C423" s="116"/>
      <c r="D423" s="117"/>
      <c r="E423" s="118"/>
      <c r="F423" s="119"/>
      <c r="G423" s="120"/>
    </row>
    <row r="424">
      <c r="A424" s="64"/>
      <c r="C424" s="116"/>
      <c r="D424" s="117"/>
      <c r="E424" s="118"/>
      <c r="F424" s="119"/>
      <c r="G424" s="120"/>
    </row>
    <row r="425">
      <c r="A425" s="64"/>
      <c r="C425" s="116"/>
      <c r="D425" s="117"/>
      <c r="E425" s="118"/>
      <c r="F425" s="119"/>
      <c r="G425" s="120"/>
    </row>
    <row r="426">
      <c r="A426" s="64"/>
      <c r="C426" s="116"/>
      <c r="D426" s="117"/>
      <c r="E426" s="118"/>
      <c r="F426" s="119"/>
      <c r="G426" s="120"/>
    </row>
    <row r="427">
      <c r="A427" s="64"/>
      <c r="C427" s="116"/>
      <c r="D427" s="117"/>
      <c r="E427" s="118"/>
      <c r="F427" s="119"/>
      <c r="G427" s="120"/>
    </row>
    <row r="428">
      <c r="A428" s="64"/>
      <c r="C428" s="116"/>
      <c r="D428" s="117"/>
      <c r="E428" s="118"/>
      <c r="F428" s="119"/>
      <c r="G428" s="120"/>
    </row>
    <row r="429">
      <c r="A429" s="64"/>
      <c r="C429" s="116"/>
      <c r="D429" s="117"/>
      <c r="E429" s="118"/>
      <c r="F429" s="119"/>
      <c r="G429" s="120"/>
    </row>
    <row r="430">
      <c r="A430" s="64"/>
      <c r="C430" s="116"/>
      <c r="D430" s="117"/>
      <c r="E430" s="118"/>
      <c r="F430" s="119"/>
      <c r="G430" s="120"/>
    </row>
    <row r="431">
      <c r="A431" s="64"/>
      <c r="C431" s="116"/>
      <c r="D431" s="117"/>
      <c r="E431" s="118"/>
      <c r="F431" s="119"/>
      <c r="G431" s="120"/>
    </row>
    <row r="432">
      <c r="A432" s="64"/>
      <c r="C432" s="116"/>
      <c r="D432" s="117"/>
      <c r="E432" s="118"/>
      <c r="F432" s="119"/>
      <c r="G432" s="120"/>
    </row>
    <row r="433">
      <c r="A433" s="64"/>
      <c r="C433" s="116"/>
      <c r="D433" s="117"/>
      <c r="E433" s="118"/>
      <c r="F433" s="119"/>
      <c r="G433" s="120"/>
    </row>
    <row r="434">
      <c r="A434" s="64"/>
      <c r="C434" s="116"/>
      <c r="D434" s="117"/>
      <c r="E434" s="118"/>
      <c r="F434" s="119"/>
      <c r="G434" s="120"/>
    </row>
    <row r="435">
      <c r="A435" s="64"/>
      <c r="C435" s="116"/>
      <c r="D435" s="117"/>
      <c r="E435" s="118"/>
      <c r="F435" s="119"/>
      <c r="G435" s="120"/>
    </row>
    <row r="436">
      <c r="A436" s="64"/>
      <c r="C436" s="116"/>
      <c r="D436" s="117"/>
      <c r="E436" s="118"/>
      <c r="F436" s="119"/>
      <c r="G436" s="120"/>
    </row>
    <row r="437">
      <c r="A437" s="64"/>
      <c r="C437" s="116"/>
      <c r="D437" s="117"/>
      <c r="E437" s="118"/>
      <c r="F437" s="119"/>
      <c r="G437" s="120"/>
    </row>
    <row r="438">
      <c r="A438" s="64"/>
      <c r="C438" s="116"/>
      <c r="D438" s="117"/>
      <c r="E438" s="118"/>
      <c r="F438" s="119"/>
      <c r="G438" s="120"/>
    </row>
    <row r="439">
      <c r="A439" s="64"/>
      <c r="C439" s="116"/>
      <c r="D439" s="117"/>
      <c r="E439" s="118"/>
      <c r="F439" s="119"/>
      <c r="G439" s="120"/>
    </row>
    <row r="440">
      <c r="A440" s="64"/>
      <c r="C440" s="116"/>
      <c r="D440" s="117"/>
      <c r="E440" s="118"/>
      <c r="F440" s="119"/>
      <c r="G440" s="120"/>
    </row>
    <row r="441">
      <c r="A441" s="64"/>
      <c r="C441" s="116"/>
      <c r="D441" s="117"/>
      <c r="E441" s="118"/>
      <c r="F441" s="119"/>
      <c r="G441" s="120"/>
    </row>
    <row r="442">
      <c r="A442" s="64"/>
      <c r="C442" s="116"/>
      <c r="D442" s="117"/>
      <c r="E442" s="118"/>
      <c r="F442" s="119"/>
      <c r="G442" s="120"/>
    </row>
    <row r="443">
      <c r="A443" s="64"/>
      <c r="C443" s="116"/>
      <c r="D443" s="117"/>
      <c r="E443" s="118"/>
      <c r="F443" s="119"/>
      <c r="G443" s="120"/>
    </row>
    <row r="444">
      <c r="A444" s="64"/>
      <c r="C444" s="116"/>
      <c r="D444" s="117"/>
      <c r="E444" s="118"/>
      <c r="F444" s="119"/>
      <c r="G444" s="120"/>
    </row>
    <row r="445">
      <c r="A445" s="64"/>
      <c r="C445" s="116"/>
      <c r="D445" s="117"/>
      <c r="E445" s="118"/>
      <c r="F445" s="119"/>
      <c r="G445" s="120"/>
    </row>
    <row r="446">
      <c r="A446" s="64"/>
      <c r="C446" s="116"/>
      <c r="D446" s="117"/>
      <c r="E446" s="118"/>
      <c r="F446" s="119"/>
      <c r="G446" s="120"/>
    </row>
    <row r="447">
      <c r="A447" s="64"/>
      <c r="C447" s="116"/>
      <c r="D447" s="117"/>
      <c r="E447" s="118"/>
      <c r="F447" s="119"/>
      <c r="G447" s="120"/>
    </row>
    <row r="448">
      <c r="A448" s="64"/>
      <c r="C448" s="116"/>
      <c r="D448" s="117"/>
      <c r="E448" s="118"/>
      <c r="F448" s="119"/>
      <c r="G448" s="120"/>
    </row>
    <row r="449">
      <c r="A449" s="64"/>
      <c r="C449" s="116"/>
      <c r="D449" s="117"/>
      <c r="E449" s="118"/>
      <c r="F449" s="119"/>
      <c r="G449" s="120"/>
    </row>
    <row r="450">
      <c r="A450" s="64"/>
      <c r="C450" s="116"/>
      <c r="D450" s="117"/>
      <c r="E450" s="118"/>
      <c r="F450" s="119"/>
      <c r="G450" s="120"/>
    </row>
    <row r="451">
      <c r="A451" s="64"/>
      <c r="C451" s="116"/>
      <c r="D451" s="117"/>
      <c r="E451" s="118"/>
      <c r="F451" s="119"/>
      <c r="G451" s="120"/>
    </row>
    <row r="452">
      <c r="A452" s="64"/>
      <c r="C452" s="116"/>
      <c r="D452" s="117"/>
      <c r="E452" s="118"/>
      <c r="F452" s="119"/>
      <c r="G452" s="120"/>
    </row>
    <row r="453">
      <c r="A453" s="64"/>
      <c r="C453" s="116"/>
      <c r="D453" s="117"/>
      <c r="E453" s="118"/>
      <c r="F453" s="119"/>
      <c r="G453" s="120"/>
    </row>
    <row r="454">
      <c r="A454" s="64"/>
      <c r="C454" s="116"/>
      <c r="D454" s="117"/>
      <c r="E454" s="118"/>
      <c r="F454" s="119"/>
      <c r="G454" s="120"/>
    </row>
    <row r="455">
      <c r="A455" s="64"/>
      <c r="C455" s="116"/>
      <c r="D455" s="117"/>
      <c r="E455" s="118"/>
      <c r="F455" s="119"/>
      <c r="G455" s="120"/>
    </row>
    <row r="456">
      <c r="A456" s="64"/>
      <c r="C456" s="116"/>
      <c r="D456" s="117"/>
      <c r="E456" s="118"/>
      <c r="F456" s="119"/>
      <c r="G456" s="120"/>
    </row>
    <row r="457">
      <c r="A457" s="64"/>
      <c r="C457" s="116"/>
      <c r="D457" s="117"/>
      <c r="E457" s="118"/>
      <c r="F457" s="119"/>
      <c r="G457" s="120"/>
    </row>
    <row r="458">
      <c r="A458" s="64"/>
      <c r="C458" s="116"/>
      <c r="D458" s="117"/>
      <c r="E458" s="118"/>
      <c r="F458" s="119"/>
      <c r="G458" s="120"/>
    </row>
    <row r="459">
      <c r="A459" s="64"/>
      <c r="C459" s="116"/>
      <c r="D459" s="117"/>
      <c r="E459" s="118"/>
      <c r="F459" s="119"/>
      <c r="G459" s="120"/>
    </row>
    <row r="460">
      <c r="A460" s="64"/>
      <c r="C460" s="116"/>
      <c r="D460" s="117"/>
      <c r="E460" s="118"/>
      <c r="F460" s="119"/>
      <c r="G460" s="120"/>
    </row>
    <row r="461">
      <c r="A461" s="64"/>
      <c r="C461" s="116"/>
      <c r="D461" s="117"/>
      <c r="E461" s="118"/>
      <c r="F461" s="119"/>
      <c r="G461" s="120"/>
    </row>
    <row r="462">
      <c r="A462" s="64"/>
      <c r="C462" s="116"/>
      <c r="D462" s="117"/>
      <c r="E462" s="118"/>
      <c r="F462" s="119"/>
      <c r="G462" s="120"/>
    </row>
    <row r="463">
      <c r="A463" s="64"/>
      <c r="C463" s="116"/>
      <c r="D463" s="117"/>
      <c r="E463" s="118"/>
      <c r="F463" s="119"/>
      <c r="G463" s="120"/>
    </row>
    <row r="464">
      <c r="A464" s="64"/>
      <c r="C464" s="116"/>
      <c r="D464" s="117"/>
      <c r="E464" s="118"/>
      <c r="F464" s="119"/>
      <c r="G464" s="120"/>
    </row>
    <row r="465">
      <c r="A465" s="64"/>
      <c r="C465" s="116"/>
      <c r="D465" s="117"/>
      <c r="E465" s="118"/>
      <c r="F465" s="119"/>
      <c r="G465" s="120"/>
    </row>
    <row r="466">
      <c r="A466" s="64"/>
      <c r="C466" s="116"/>
      <c r="D466" s="117"/>
      <c r="E466" s="118"/>
      <c r="F466" s="119"/>
      <c r="G466" s="120"/>
    </row>
    <row r="467">
      <c r="A467" s="64"/>
      <c r="C467" s="116"/>
      <c r="D467" s="117"/>
      <c r="E467" s="118"/>
      <c r="F467" s="119"/>
      <c r="G467" s="120"/>
    </row>
    <row r="468">
      <c r="A468" s="64"/>
      <c r="C468" s="116"/>
      <c r="D468" s="117"/>
      <c r="E468" s="118"/>
      <c r="F468" s="119"/>
      <c r="G468" s="120"/>
    </row>
    <row r="469">
      <c r="A469" s="64"/>
      <c r="C469" s="116"/>
      <c r="D469" s="117"/>
      <c r="E469" s="118"/>
      <c r="F469" s="119"/>
      <c r="G469" s="120"/>
    </row>
    <row r="470">
      <c r="A470" s="64"/>
      <c r="C470" s="116"/>
      <c r="D470" s="117"/>
      <c r="E470" s="118"/>
      <c r="F470" s="119"/>
      <c r="G470" s="120"/>
    </row>
    <row r="471">
      <c r="A471" s="64"/>
      <c r="C471" s="116"/>
      <c r="D471" s="117"/>
      <c r="E471" s="118"/>
      <c r="F471" s="119"/>
      <c r="G471" s="120"/>
    </row>
    <row r="472">
      <c r="A472" s="64"/>
      <c r="C472" s="116"/>
      <c r="D472" s="117"/>
      <c r="E472" s="118"/>
      <c r="F472" s="119"/>
      <c r="G472" s="120"/>
    </row>
    <row r="473">
      <c r="A473" s="64"/>
      <c r="C473" s="116"/>
      <c r="D473" s="117"/>
      <c r="E473" s="118"/>
      <c r="F473" s="119"/>
      <c r="G473" s="120"/>
    </row>
    <row r="474">
      <c r="A474" s="64"/>
      <c r="C474" s="116"/>
      <c r="D474" s="117"/>
      <c r="E474" s="118"/>
      <c r="F474" s="119"/>
      <c r="G474" s="120"/>
    </row>
    <row r="475">
      <c r="A475" s="64"/>
      <c r="C475" s="116"/>
      <c r="D475" s="117"/>
      <c r="E475" s="118"/>
      <c r="F475" s="119"/>
      <c r="G475" s="120"/>
    </row>
    <row r="476">
      <c r="A476" s="64"/>
      <c r="C476" s="116"/>
      <c r="D476" s="117"/>
      <c r="E476" s="118"/>
      <c r="F476" s="119"/>
      <c r="G476" s="120"/>
    </row>
    <row r="477">
      <c r="A477" s="64"/>
      <c r="C477" s="116"/>
      <c r="D477" s="117"/>
      <c r="E477" s="118"/>
      <c r="F477" s="119"/>
      <c r="G477" s="120"/>
    </row>
    <row r="478">
      <c r="A478" s="64"/>
      <c r="C478" s="116"/>
      <c r="D478" s="117"/>
      <c r="E478" s="118"/>
      <c r="F478" s="119"/>
      <c r="G478" s="120"/>
    </row>
    <row r="479">
      <c r="A479" s="64"/>
      <c r="C479" s="116"/>
      <c r="D479" s="117"/>
      <c r="E479" s="118"/>
      <c r="F479" s="119"/>
      <c r="G479" s="120"/>
    </row>
    <row r="480">
      <c r="A480" s="64"/>
      <c r="C480" s="116"/>
      <c r="D480" s="117"/>
      <c r="E480" s="118"/>
      <c r="F480" s="119"/>
      <c r="G480" s="120"/>
    </row>
    <row r="481">
      <c r="A481" s="64"/>
      <c r="C481" s="116"/>
      <c r="D481" s="117"/>
      <c r="E481" s="118"/>
      <c r="F481" s="119"/>
      <c r="G481" s="120"/>
    </row>
    <row r="482">
      <c r="A482" s="64"/>
      <c r="C482" s="116"/>
      <c r="D482" s="117"/>
      <c r="E482" s="118"/>
      <c r="F482" s="119"/>
      <c r="G482" s="120"/>
    </row>
    <row r="483">
      <c r="A483" s="64"/>
      <c r="C483" s="116"/>
      <c r="D483" s="117"/>
      <c r="E483" s="118"/>
      <c r="F483" s="119"/>
      <c r="G483" s="120"/>
    </row>
    <row r="484">
      <c r="A484" s="64"/>
      <c r="C484" s="116"/>
      <c r="D484" s="117"/>
      <c r="E484" s="118"/>
      <c r="F484" s="119"/>
      <c r="G484" s="120"/>
    </row>
    <row r="485">
      <c r="A485" s="64"/>
      <c r="C485" s="116"/>
      <c r="D485" s="117"/>
      <c r="E485" s="118"/>
      <c r="F485" s="119"/>
      <c r="G485" s="120"/>
    </row>
    <row r="486">
      <c r="A486" s="64"/>
      <c r="C486" s="116"/>
      <c r="D486" s="117"/>
      <c r="E486" s="118"/>
      <c r="F486" s="119"/>
      <c r="G486" s="120"/>
    </row>
    <row r="487">
      <c r="A487" s="64"/>
      <c r="C487" s="116"/>
      <c r="D487" s="117"/>
      <c r="E487" s="118"/>
      <c r="F487" s="119"/>
      <c r="G487" s="120"/>
    </row>
    <row r="488">
      <c r="A488" s="64"/>
      <c r="C488" s="116"/>
      <c r="D488" s="117"/>
      <c r="E488" s="118"/>
      <c r="F488" s="119"/>
      <c r="G488" s="120"/>
    </row>
    <row r="489">
      <c r="A489" s="64"/>
      <c r="C489" s="116"/>
      <c r="D489" s="117"/>
      <c r="E489" s="118"/>
      <c r="F489" s="119"/>
      <c r="G489" s="120"/>
    </row>
    <row r="490">
      <c r="A490" s="64"/>
      <c r="C490" s="116"/>
      <c r="D490" s="117"/>
      <c r="E490" s="118"/>
      <c r="F490" s="119"/>
      <c r="G490" s="120"/>
    </row>
    <row r="491">
      <c r="A491" s="64"/>
      <c r="C491" s="116"/>
      <c r="D491" s="117"/>
      <c r="E491" s="118"/>
      <c r="F491" s="119"/>
      <c r="G491" s="120"/>
    </row>
    <row r="492">
      <c r="A492" s="64"/>
      <c r="C492" s="116"/>
      <c r="D492" s="117"/>
      <c r="E492" s="118"/>
      <c r="F492" s="119"/>
      <c r="G492" s="120"/>
    </row>
    <row r="493">
      <c r="A493" s="64"/>
      <c r="C493" s="116"/>
      <c r="D493" s="117"/>
      <c r="E493" s="118"/>
      <c r="F493" s="119"/>
      <c r="G493" s="120"/>
    </row>
    <row r="494">
      <c r="A494" s="64"/>
      <c r="C494" s="116"/>
      <c r="D494" s="117"/>
      <c r="E494" s="118"/>
      <c r="F494" s="119"/>
      <c r="G494" s="120"/>
    </row>
    <row r="495">
      <c r="A495" s="64"/>
      <c r="C495" s="116"/>
      <c r="D495" s="117"/>
      <c r="E495" s="118"/>
      <c r="F495" s="119"/>
      <c r="G495" s="120"/>
    </row>
    <row r="496">
      <c r="A496" s="64"/>
      <c r="C496" s="116"/>
      <c r="D496" s="117"/>
      <c r="E496" s="118"/>
      <c r="F496" s="119"/>
      <c r="G496" s="120"/>
    </row>
    <row r="497">
      <c r="A497" s="64"/>
      <c r="C497" s="116"/>
      <c r="D497" s="117"/>
      <c r="E497" s="118"/>
      <c r="F497" s="119"/>
      <c r="G497" s="120"/>
    </row>
    <row r="498">
      <c r="A498" s="64"/>
      <c r="C498" s="116"/>
      <c r="D498" s="117"/>
      <c r="E498" s="118"/>
      <c r="F498" s="119"/>
      <c r="G498" s="120"/>
    </row>
    <row r="499">
      <c r="A499" s="64"/>
      <c r="C499" s="116"/>
      <c r="D499" s="117"/>
      <c r="E499" s="118"/>
      <c r="F499" s="119"/>
      <c r="G499" s="120"/>
    </row>
    <row r="500">
      <c r="A500" s="64"/>
      <c r="C500" s="116"/>
      <c r="D500" s="117"/>
      <c r="E500" s="118"/>
      <c r="F500" s="119"/>
      <c r="G500" s="120"/>
    </row>
    <row r="501">
      <c r="A501" s="64"/>
      <c r="C501" s="116"/>
      <c r="D501" s="117"/>
      <c r="E501" s="118"/>
      <c r="F501" s="119"/>
      <c r="G501" s="120"/>
    </row>
    <row r="502">
      <c r="A502" s="64"/>
      <c r="C502" s="116"/>
      <c r="D502" s="117"/>
      <c r="E502" s="118"/>
      <c r="F502" s="119"/>
      <c r="G502" s="120"/>
    </row>
    <row r="503">
      <c r="A503" s="64"/>
      <c r="C503" s="116"/>
      <c r="D503" s="117"/>
      <c r="E503" s="118"/>
      <c r="F503" s="119"/>
      <c r="G503" s="120"/>
    </row>
    <row r="504">
      <c r="A504" s="64"/>
      <c r="C504" s="116"/>
      <c r="D504" s="117"/>
      <c r="E504" s="118"/>
      <c r="F504" s="119"/>
      <c r="G504" s="120"/>
    </row>
    <row r="505">
      <c r="A505" s="64"/>
      <c r="C505" s="116"/>
      <c r="D505" s="117"/>
      <c r="E505" s="118"/>
      <c r="F505" s="119"/>
      <c r="G505" s="120"/>
    </row>
    <row r="506">
      <c r="A506" s="64"/>
      <c r="C506" s="116"/>
      <c r="D506" s="117"/>
      <c r="E506" s="118"/>
      <c r="F506" s="119"/>
      <c r="G506" s="120"/>
    </row>
    <row r="507">
      <c r="A507" s="64"/>
      <c r="C507" s="116"/>
      <c r="D507" s="117"/>
      <c r="E507" s="118"/>
      <c r="F507" s="119"/>
      <c r="G507" s="120"/>
    </row>
    <row r="508">
      <c r="A508" s="64"/>
      <c r="C508" s="116"/>
      <c r="D508" s="117"/>
      <c r="E508" s="118"/>
      <c r="F508" s="119"/>
      <c r="G508" s="120"/>
    </row>
    <row r="509">
      <c r="A509" s="64"/>
      <c r="C509" s="116"/>
      <c r="D509" s="117"/>
      <c r="E509" s="118"/>
      <c r="F509" s="119"/>
      <c r="G509" s="120"/>
    </row>
    <row r="510">
      <c r="A510" s="64"/>
      <c r="C510" s="116"/>
      <c r="D510" s="117"/>
      <c r="E510" s="118"/>
      <c r="F510" s="119"/>
      <c r="G510" s="120"/>
    </row>
    <row r="511">
      <c r="A511" s="64"/>
      <c r="C511" s="116"/>
      <c r="D511" s="117"/>
      <c r="E511" s="118"/>
      <c r="F511" s="119"/>
      <c r="G511" s="120"/>
    </row>
    <row r="512">
      <c r="A512" s="64"/>
      <c r="C512" s="116"/>
      <c r="D512" s="117"/>
      <c r="E512" s="118"/>
      <c r="F512" s="119"/>
      <c r="G512" s="120"/>
    </row>
    <row r="513">
      <c r="A513" s="64"/>
      <c r="C513" s="116"/>
      <c r="D513" s="117"/>
      <c r="E513" s="118"/>
      <c r="F513" s="119"/>
      <c r="G513" s="120"/>
    </row>
    <row r="514">
      <c r="A514" s="64"/>
      <c r="C514" s="116"/>
      <c r="D514" s="117"/>
      <c r="E514" s="118"/>
      <c r="F514" s="119"/>
      <c r="G514" s="120"/>
    </row>
    <row r="515">
      <c r="A515" s="64"/>
      <c r="C515" s="116"/>
      <c r="D515" s="117"/>
      <c r="E515" s="118"/>
      <c r="F515" s="119"/>
      <c r="G515" s="120"/>
    </row>
    <row r="516">
      <c r="A516" s="64"/>
      <c r="C516" s="116"/>
      <c r="D516" s="117"/>
      <c r="E516" s="118"/>
      <c r="F516" s="119"/>
      <c r="G516" s="120"/>
    </row>
    <row r="517">
      <c r="A517" s="64"/>
      <c r="C517" s="116"/>
      <c r="D517" s="117"/>
      <c r="E517" s="118"/>
      <c r="F517" s="119"/>
      <c r="G517" s="120"/>
    </row>
    <row r="518">
      <c r="A518" s="64"/>
      <c r="C518" s="116"/>
      <c r="D518" s="117"/>
      <c r="E518" s="118"/>
      <c r="F518" s="119"/>
      <c r="G518" s="120"/>
    </row>
    <row r="519">
      <c r="A519" s="64"/>
      <c r="C519" s="116"/>
      <c r="D519" s="117"/>
      <c r="E519" s="118"/>
      <c r="F519" s="119"/>
      <c r="G519" s="120"/>
    </row>
    <row r="520">
      <c r="A520" s="64"/>
      <c r="C520" s="116"/>
      <c r="D520" s="117"/>
      <c r="E520" s="118"/>
      <c r="F520" s="119"/>
      <c r="G520" s="120"/>
    </row>
    <row r="521">
      <c r="A521" s="64"/>
      <c r="C521" s="116"/>
      <c r="D521" s="117"/>
      <c r="E521" s="118"/>
      <c r="F521" s="119"/>
      <c r="G521" s="120"/>
    </row>
    <row r="522">
      <c r="A522" s="64"/>
      <c r="C522" s="116"/>
      <c r="D522" s="117"/>
      <c r="E522" s="118"/>
      <c r="F522" s="119"/>
      <c r="G522" s="120"/>
    </row>
    <row r="523">
      <c r="A523" s="64"/>
      <c r="C523" s="116"/>
      <c r="D523" s="117"/>
      <c r="E523" s="118"/>
      <c r="F523" s="119"/>
      <c r="G523" s="120"/>
    </row>
    <row r="524">
      <c r="A524" s="64"/>
      <c r="C524" s="116"/>
      <c r="D524" s="117"/>
      <c r="E524" s="118"/>
      <c r="F524" s="119"/>
      <c r="G524" s="120"/>
    </row>
    <row r="525">
      <c r="A525" s="64"/>
      <c r="C525" s="116"/>
      <c r="D525" s="117"/>
      <c r="E525" s="118"/>
      <c r="F525" s="119"/>
      <c r="G525" s="120"/>
    </row>
    <row r="526">
      <c r="A526" s="64"/>
      <c r="C526" s="116"/>
      <c r="D526" s="117"/>
      <c r="E526" s="118"/>
      <c r="F526" s="119"/>
      <c r="G526" s="120"/>
    </row>
    <row r="527">
      <c r="A527" s="64"/>
      <c r="C527" s="116"/>
      <c r="D527" s="117"/>
      <c r="E527" s="118"/>
      <c r="F527" s="119"/>
      <c r="G527" s="120"/>
    </row>
    <row r="528">
      <c r="A528" s="64"/>
      <c r="C528" s="116"/>
      <c r="D528" s="117"/>
      <c r="E528" s="118"/>
      <c r="F528" s="119"/>
      <c r="G528" s="120"/>
    </row>
    <row r="529">
      <c r="A529" s="64"/>
      <c r="C529" s="116"/>
      <c r="D529" s="117"/>
      <c r="E529" s="118"/>
      <c r="F529" s="119"/>
      <c r="G529" s="120"/>
    </row>
    <row r="530">
      <c r="A530" s="64"/>
      <c r="C530" s="116"/>
      <c r="D530" s="117"/>
      <c r="E530" s="118"/>
      <c r="F530" s="119"/>
      <c r="G530" s="120"/>
    </row>
    <row r="531">
      <c r="A531" s="64"/>
      <c r="C531" s="116"/>
      <c r="D531" s="117"/>
      <c r="E531" s="118"/>
      <c r="F531" s="119"/>
      <c r="G531" s="120"/>
    </row>
    <row r="532">
      <c r="A532" s="64"/>
      <c r="C532" s="116"/>
      <c r="D532" s="117"/>
      <c r="E532" s="118"/>
      <c r="F532" s="119"/>
      <c r="G532" s="120"/>
    </row>
    <row r="533">
      <c r="A533" s="64"/>
      <c r="C533" s="116"/>
      <c r="D533" s="117"/>
      <c r="E533" s="118"/>
      <c r="F533" s="119"/>
      <c r="G533" s="120"/>
    </row>
    <row r="534">
      <c r="A534" s="64"/>
      <c r="C534" s="116"/>
      <c r="D534" s="117"/>
      <c r="E534" s="118"/>
      <c r="F534" s="119"/>
      <c r="G534" s="120"/>
    </row>
    <row r="535">
      <c r="A535" s="64"/>
      <c r="C535" s="116"/>
      <c r="D535" s="117"/>
      <c r="E535" s="118"/>
      <c r="F535" s="119"/>
      <c r="G535" s="120"/>
    </row>
    <row r="536">
      <c r="A536" s="64"/>
      <c r="C536" s="116"/>
      <c r="D536" s="117"/>
      <c r="E536" s="118"/>
      <c r="F536" s="119"/>
      <c r="G536" s="120"/>
    </row>
    <row r="537">
      <c r="A537" s="64"/>
      <c r="C537" s="116"/>
      <c r="D537" s="117"/>
      <c r="E537" s="118"/>
      <c r="F537" s="119"/>
      <c r="G537" s="120"/>
    </row>
    <row r="538">
      <c r="A538" s="64"/>
      <c r="C538" s="116"/>
      <c r="D538" s="117"/>
      <c r="E538" s="118"/>
      <c r="F538" s="119"/>
      <c r="G538" s="120"/>
    </row>
    <row r="539">
      <c r="A539" s="64"/>
      <c r="C539" s="116"/>
      <c r="D539" s="117"/>
      <c r="E539" s="118"/>
      <c r="F539" s="119"/>
      <c r="G539" s="120"/>
    </row>
    <row r="540">
      <c r="A540" s="64"/>
      <c r="C540" s="116"/>
      <c r="D540" s="117"/>
      <c r="E540" s="118"/>
      <c r="F540" s="119"/>
      <c r="G540" s="120"/>
    </row>
    <row r="541">
      <c r="A541" s="64"/>
      <c r="C541" s="116"/>
      <c r="D541" s="117"/>
      <c r="E541" s="118"/>
      <c r="F541" s="119"/>
      <c r="G541" s="120"/>
    </row>
    <row r="542">
      <c r="A542" s="64"/>
      <c r="C542" s="116"/>
      <c r="D542" s="117"/>
      <c r="E542" s="118"/>
      <c r="F542" s="119"/>
      <c r="G542" s="120"/>
    </row>
    <row r="543">
      <c r="A543" s="64"/>
      <c r="C543" s="116"/>
      <c r="D543" s="117"/>
      <c r="E543" s="118"/>
      <c r="F543" s="119"/>
      <c r="G543" s="120"/>
    </row>
    <row r="544">
      <c r="A544" s="64"/>
      <c r="C544" s="116"/>
      <c r="D544" s="117"/>
      <c r="E544" s="118"/>
      <c r="F544" s="119"/>
      <c r="G544" s="120"/>
    </row>
    <row r="545">
      <c r="A545" s="64"/>
      <c r="C545" s="116"/>
      <c r="D545" s="117"/>
      <c r="E545" s="118"/>
      <c r="F545" s="119"/>
      <c r="G545" s="120"/>
    </row>
    <row r="546">
      <c r="A546" s="64"/>
      <c r="C546" s="116"/>
      <c r="D546" s="117"/>
      <c r="E546" s="118"/>
      <c r="F546" s="119"/>
      <c r="G546" s="120"/>
    </row>
    <row r="547">
      <c r="A547" s="64"/>
      <c r="C547" s="116"/>
      <c r="D547" s="117"/>
      <c r="E547" s="118"/>
      <c r="F547" s="119"/>
      <c r="G547" s="120"/>
    </row>
    <row r="548">
      <c r="A548" s="64"/>
      <c r="C548" s="116"/>
      <c r="D548" s="117"/>
      <c r="E548" s="118"/>
      <c r="F548" s="119"/>
      <c r="G548" s="120"/>
    </row>
    <row r="549">
      <c r="A549" s="64"/>
      <c r="C549" s="116"/>
      <c r="D549" s="117"/>
      <c r="E549" s="118"/>
      <c r="F549" s="119"/>
      <c r="G549" s="120"/>
    </row>
    <row r="550">
      <c r="A550" s="64"/>
      <c r="C550" s="116"/>
      <c r="D550" s="117"/>
      <c r="E550" s="118"/>
      <c r="F550" s="119"/>
      <c r="G550" s="120"/>
    </row>
    <row r="551">
      <c r="A551" s="64"/>
      <c r="C551" s="116"/>
      <c r="D551" s="117"/>
      <c r="E551" s="118"/>
      <c r="F551" s="119"/>
      <c r="G551" s="120"/>
    </row>
    <row r="552">
      <c r="A552" s="64"/>
      <c r="C552" s="116"/>
      <c r="D552" s="117"/>
      <c r="E552" s="118"/>
      <c r="F552" s="119"/>
      <c r="G552" s="120"/>
    </row>
    <row r="553">
      <c r="A553" s="64"/>
      <c r="C553" s="116"/>
      <c r="D553" s="117"/>
      <c r="E553" s="118"/>
      <c r="F553" s="119"/>
      <c r="G553" s="120"/>
    </row>
    <row r="554">
      <c r="A554" s="64"/>
      <c r="C554" s="116"/>
      <c r="D554" s="117"/>
      <c r="E554" s="118"/>
      <c r="F554" s="119"/>
      <c r="G554" s="120"/>
    </row>
    <row r="555">
      <c r="A555" s="64"/>
      <c r="C555" s="116"/>
      <c r="D555" s="117"/>
      <c r="E555" s="118"/>
      <c r="F555" s="119"/>
      <c r="G555" s="120"/>
    </row>
    <row r="556">
      <c r="A556" s="64"/>
      <c r="C556" s="116"/>
      <c r="D556" s="117"/>
      <c r="E556" s="118"/>
      <c r="F556" s="119"/>
      <c r="G556" s="120"/>
    </row>
    <row r="557">
      <c r="A557" s="64"/>
      <c r="C557" s="116"/>
      <c r="D557" s="117"/>
      <c r="E557" s="118"/>
      <c r="F557" s="119"/>
      <c r="G557" s="120"/>
    </row>
    <row r="558">
      <c r="A558" s="64"/>
      <c r="C558" s="116"/>
      <c r="D558" s="117"/>
      <c r="E558" s="118"/>
      <c r="F558" s="119"/>
      <c r="G558" s="120"/>
    </row>
    <row r="559">
      <c r="A559" s="64"/>
      <c r="C559" s="116"/>
      <c r="D559" s="117"/>
      <c r="E559" s="118"/>
      <c r="F559" s="119"/>
      <c r="G559" s="120"/>
    </row>
    <row r="560">
      <c r="A560" s="64"/>
      <c r="C560" s="116"/>
      <c r="D560" s="117"/>
      <c r="E560" s="118"/>
      <c r="F560" s="119"/>
      <c r="G560" s="120"/>
    </row>
    <row r="561">
      <c r="A561" s="64"/>
      <c r="C561" s="116"/>
      <c r="D561" s="117"/>
      <c r="E561" s="118"/>
      <c r="F561" s="119"/>
      <c r="G561" s="120"/>
    </row>
    <row r="562">
      <c r="A562" s="64"/>
      <c r="C562" s="116"/>
      <c r="D562" s="117"/>
      <c r="E562" s="118"/>
      <c r="F562" s="119"/>
      <c r="G562" s="120"/>
    </row>
    <row r="563">
      <c r="A563" s="64"/>
      <c r="C563" s="116"/>
      <c r="D563" s="117"/>
      <c r="E563" s="118"/>
      <c r="F563" s="119"/>
      <c r="G563" s="120"/>
    </row>
    <row r="564">
      <c r="A564" s="64"/>
      <c r="C564" s="116"/>
      <c r="D564" s="117"/>
      <c r="E564" s="118"/>
      <c r="F564" s="119"/>
      <c r="G564" s="120"/>
    </row>
    <row r="565">
      <c r="A565" s="64"/>
      <c r="C565" s="116"/>
      <c r="D565" s="117"/>
      <c r="E565" s="118"/>
      <c r="F565" s="119"/>
      <c r="G565" s="120"/>
    </row>
    <row r="566">
      <c r="A566" s="64"/>
      <c r="C566" s="116"/>
      <c r="D566" s="117"/>
      <c r="E566" s="118"/>
      <c r="F566" s="119"/>
      <c r="G566" s="120"/>
    </row>
    <row r="567">
      <c r="A567" s="64"/>
      <c r="C567" s="116"/>
      <c r="D567" s="117"/>
      <c r="E567" s="118"/>
      <c r="F567" s="119"/>
      <c r="G567" s="120"/>
    </row>
    <row r="568">
      <c r="A568" s="64"/>
      <c r="C568" s="116"/>
      <c r="D568" s="117"/>
      <c r="E568" s="118"/>
      <c r="F568" s="119"/>
      <c r="G568" s="120"/>
    </row>
    <row r="569">
      <c r="A569" s="64"/>
      <c r="C569" s="116"/>
      <c r="D569" s="117"/>
      <c r="E569" s="118"/>
      <c r="F569" s="119"/>
      <c r="G569" s="120"/>
    </row>
    <row r="570">
      <c r="A570" s="64"/>
      <c r="C570" s="116"/>
      <c r="D570" s="117"/>
      <c r="E570" s="118"/>
      <c r="F570" s="119"/>
      <c r="G570" s="120"/>
    </row>
    <row r="571">
      <c r="A571" s="64"/>
      <c r="C571" s="116"/>
      <c r="D571" s="117"/>
      <c r="E571" s="118"/>
      <c r="F571" s="119"/>
      <c r="G571" s="120"/>
    </row>
    <row r="572">
      <c r="A572" s="64"/>
      <c r="C572" s="116"/>
      <c r="D572" s="117"/>
      <c r="E572" s="118"/>
      <c r="F572" s="119"/>
      <c r="G572" s="120"/>
    </row>
    <row r="573">
      <c r="A573" s="64"/>
      <c r="C573" s="116"/>
      <c r="D573" s="117"/>
      <c r="E573" s="118"/>
      <c r="F573" s="119"/>
      <c r="G573" s="120"/>
    </row>
    <row r="574">
      <c r="A574" s="64"/>
      <c r="C574" s="116"/>
      <c r="D574" s="117"/>
      <c r="E574" s="118"/>
      <c r="F574" s="119"/>
      <c r="G574" s="120"/>
    </row>
    <row r="575">
      <c r="A575" s="64"/>
      <c r="C575" s="116"/>
      <c r="D575" s="117"/>
      <c r="E575" s="118"/>
      <c r="F575" s="119"/>
      <c r="G575" s="120"/>
    </row>
    <row r="576">
      <c r="A576" s="64"/>
      <c r="C576" s="116"/>
      <c r="D576" s="117"/>
      <c r="E576" s="118"/>
      <c r="F576" s="119"/>
      <c r="G576" s="120"/>
    </row>
    <row r="577">
      <c r="A577" s="64"/>
      <c r="C577" s="116"/>
      <c r="D577" s="117"/>
      <c r="E577" s="118"/>
      <c r="F577" s="119"/>
      <c r="G577" s="120"/>
    </row>
    <row r="578">
      <c r="A578" s="64"/>
      <c r="C578" s="116"/>
      <c r="D578" s="117"/>
      <c r="E578" s="118"/>
      <c r="F578" s="119"/>
      <c r="G578" s="120"/>
    </row>
    <row r="579">
      <c r="A579" s="64"/>
      <c r="C579" s="116"/>
      <c r="D579" s="117"/>
      <c r="E579" s="118"/>
      <c r="F579" s="119"/>
      <c r="G579" s="120"/>
    </row>
    <row r="580">
      <c r="A580" s="64"/>
      <c r="C580" s="116"/>
      <c r="D580" s="117"/>
      <c r="E580" s="118"/>
      <c r="F580" s="119"/>
      <c r="G580" s="120"/>
    </row>
    <row r="581">
      <c r="A581" s="64"/>
      <c r="C581" s="116"/>
      <c r="D581" s="117"/>
      <c r="E581" s="118"/>
      <c r="F581" s="119"/>
      <c r="G581" s="120"/>
    </row>
    <row r="582">
      <c r="A582" s="64"/>
      <c r="C582" s="116"/>
      <c r="D582" s="117"/>
      <c r="E582" s="118"/>
      <c r="F582" s="119"/>
      <c r="G582" s="120"/>
    </row>
    <row r="583">
      <c r="A583" s="64"/>
      <c r="C583" s="116"/>
      <c r="D583" s="117"/>
      <c r="E583" s="118"/>
      <c r="F583" s="119"/>
      <c r="G583" s="120"/>
    </row>
    <row r="584">
      <c r="A584" s="64"/>
      <c r="C584" s="116"/>
      <c r="D584" s="117"/>
      <c r="E584" s="118"/>
      <c r="F584" s="119"/>
      <c r="G584" s="120"/>
    </row>
    <row r="585">
      <c r="A585" s="64"/>
      <c r="C585" s="116"/>
      <c r="D585" s="117"/>
      <c r="E585" s="118"/>
      <c r="F585" s="119"/>
      <c r="G585" s="120"/>
    </row>
    <row r="586">
      <c r="A586" s="64"/>
      <c r="C586" s="116"/>
      <c r="D586" s="117"/>
      <c r="E586" s="118"/>
      <c r="F586" s="119"/>
      <c r="G586" s="120"/>
    </row>
    <row r="587">
      <c r="A587" s="64"/>
      <c r="C587" s="116"/>
      <c r="D587" s="117"/>
      <c r="E587" s="118"/>
      <c r="F587" s="119"/>
      <c r="G587" s="120"/>
    </row>
    <row r="588">
      <c r="A588" s="64"/>
      <c r="C588" s="116"/>
      <c r="D588" s="117"/>
      <c r="E588" s="118"/>
      <c r="F588" s="119"/>
      <c r="G588" s="120"/>
    </row>
    <row r="589">
      <c r="A589" s="64"/>
      <c r="C589" s="116"/>
      <c r="D589" s="117"/>
      <c r="E589" s="118"/>
      <c r="F589" s="119"/>
      <c r="G589" s="120"/>
    </row>
    <row r="590">
      <c r="A590" s="64"/>
      <c r="C590" s="116"/>
      <c r="D590" s="117"/>
      <c r="E590" s="118"/>
      <c r="F590" s="119"/>
      <c r="G590" s="120"/>
    </row>
    <row r="591">
      <c r="A591" s="64"/>
      <c r="C591" s="116"/>
      <c r="D591" s="117"/>
      <c r="E591" s="118"/>
      <c r="F591" s="119"/>
      <c r="G591" s="120"/>
    </row>
    <row r="592">
      <c r="A592" s="64"/>
      <c r="C592" s="116"/>
      <c r="D592" s="117"/>
      <c r="E592" s="118"/>
      <c r="F592" s="119"/>
      <c r="G592" s="120"/>
    </row>
    <row r="593">
      <c r="A593" s="64"/>
      <c r="C593" s="116"/>
      <c r="D593" s="117"/>
      <c r="E593" s="118"/>
      <c r="F593" s="119"/>
      <c r="G593" s="120"/>
    </row>
    <row r="594">
      <c r="A594" s="64"/>
      <c r="C594" s="116"/>
      <c r="D594" s="117"/>
      <c r="E594" s="118"/>
      <c r="F594" s="119"/>
      <c r="G594" s="120"/>
    </row>
    <row r="595">
      <c r="A595" s="64"/>
      <c r="C595" s="116"/>
      <c r="D595" s="117"/>
      <c r="E595" s="118"/>
      <c r="F595" s="119"/>
      <c r="G595" s="120"/>
    </row>
    <row r="596">
      <c r="A596" s="64"/>
      <c r="C596" s="116"/>
      <c r="D596" s="117"/>
      <c r="E596" s="118"/>
      <c r="F596" s="119"/>
      <c r="G596" s="120"/>
    </row>
    <row r="597">
      <c r="A597" s="64"/>
      <c r="C597" s="116"/>
      <c r="D597" s="117"/>
      <c r="E597" s="118"/>
      <c r="F597" s="119"/>
      <c r="G597" s="120"/>
    </row>
    <row r="598">
      <c r="A598" s="64"/>
      <c r="C598" s="116"/>
      <c r="D598" s="117"/>
      <c r="E598" s="118"/>
      <c r="F598" s="119"/>
      <c r="G598" s="120"/>
    </row>
    <row r="599">
      <c r="A599" s="64"/>
      <c r="C599" s="116"/>
      <c r="D599" s="117"/>
      <c r="E599" s="118"/>
      <c r="F599" s="119"/>
      <c r="G599" s="120"/>
    </row>
    <row r="600">
      <c r="A600" s="64"/>
      <c r="C600" s="116"/>
      <c r="D600" s="117"/>
      <c r="E600" s="118"/>
      <c r="F600" s="119"/>
      <c r="G600" s="120"/>
    </row>
    <row r="601">
      <c r="A601" s="64"/>
      <c r="C601" s="116"/>
      <c r="D601" s="117"/>
      <c r="E601" s="118"/>
      <c r="F601" s="119"/>
      <c r="G601" s="120"/>
    </row>
    <row r="602">
      <c r="A602" s="64"/>
      <c r="C602" s="116"/>
      <c r="D602" s="117"/>
      <c r="E602" s="118"/>
      <c r="F602" s="119"/>
      <c r="G602" s="120"/>
    </row>
    <row r="603">
      <c r="A603" s="64"/>
      <c r="C603" s="116"/>
      <c r="D603" s="117"/>
      <c r="E603" s="118"/>
      <c r="F603" s="119"/>
      <c r="G603" s="120"/>
    </row>
    <row r="604">
      <c r="A604" s="64"/>
      <c r="C604" s="116"/>
      <c r="D604" s="117"/>
      <c r="E604" s="118"/>
      <c r="F604" s="119"/>
      <c r="G604" s="120"/>
    </row>
    <row r="605">
      <c r="A605" s="64"/>
      <c r="C605" s="116"/>
      <c r="D605" s="117"/>
      <c r="E605" s="118"/>
      <c r="F605" s="119"/>
      <c r="G605" s="120"/>
    </row>
    <row r="606">
      <c r="A606" s="64"/>
      <c r="C606" s="116"/>
      <c r="D606" s="117"/>
      <c r="E606" s="118"/>
      <c r="F606" s="119"/>
      <c r="G606" s="120"/>
    </row>
    <row r="607">
      <c r="A607" s="64"/>
      <c r="C607" s="116"/>
      <c r="D607" s="117"/>
      <c r="E607" s="118"/>
      <c r="F607" s="119"/>
      <c r="G607" s="120"/>
    </row>
    <row r="608">
      <c r="A608" s="64"/>
      <c r="C608" s="116"/>
      <c r="D608" s="117"/>
      <c r="E608" s="118"/>
      <c r="F608" s="119"/>
      <c r="G608" s="120"/>
    </row>
    <row r="609">
      <c r="A609" s="64"/>
      <c r="C609" s="116"/>
      <c r="D609" s="117"/>
      <c r="E609" s="118"/>
      <c r="F609" s="119"/>
      <c r="G609" s="120"/>
    </row>
    <row r="610">
      <c r="A610" s="64"/>
      <c r="C610" s="116"/>
      <c r="D610" s="117"/>
      <c r="E610" s="118"/>
      <c r="F610" s="119"/>
      <c r="G610" s="120"/>
    </row>
    <row r="611">
      <c r="A611" s="64"/>
      <c r="C611" s="116"/>
      <c r="D611" s="117"/>
      <c r="E611" s="118"/>
      <c r="F611" s="119"/>
      <c r="G611" s="120"/>
    </row>
    <row r="612">
      <c r="A612" s="64"/>
      <c r="C612" s="116"/>
      <c r="D612" s="117"/>
      <c r="E612" s="118"/>
      <c r="F612" s="119"/>
      <c r="G612" s="120"/>
    </row>
    <row r="613">
      <c r="A613" s="64"/>
      <c r="C613" s="116"/>
      <c r="D613" s="117"/>
      <c r="E613" s="118"/>
      <c r="F613" s="119"/>
      <c r="G613" s="120"/>
    </row>
    <row r="614">
      <c r="A614" s="64"/>
      <c r="C614" s="116"/>
      <c r="D614" s="117"/>
      <c r="E614" s="118"/>
      <c r="F614" s="119"/>
      <c r="G614" s="120"/>
    </row>
    <row r="615">
      <c r="A615" s="64"/>
      <c r="C615" s="116"/>
      <c r="D615" s="117"/>
      <c r="E615" s="118"/>
      <c r="F615" s="119"/>
      <c r="G615" s="120"/>
    </row>
    <row r="616">
      <c r="A616" s="64"/>
      <c r="C616" s="116"/>
      <c r="D616" s="117"/>
      <c r="E616" s="118"/>
      <c r="F616" s="119"/>
      <c r="G616" s="120"/>
    </row>
    <row r="617">
      <c r="A617" s="64"/>
      <c r="C617" s="116"/>
      <c r="D617" s="117"/>
      <c r="E617" s="118"/>
      <c r="F617" s="119"/>
      <c r="G617" s="120"/>
    </row>
    <row r="618">
      <c r="A618" s="64"/>
      <c r="C618" s="116"/>
      <c r="D618" s="117"/>
      <c r="E618" s="118"/>
      <c r="F618" s="119"/>
      <c r="G618" s="120"/>
    </row>
    <row r="619">
      <c r="A619" s="64"/>
      <c r="C619" s="116"/>
      <c r="D619" s="117"/>
      <c r="E619" s="118"/>
      <c r="F619" s="119"/>
      <c r="G619" s="120"/>
    </row>
    <row r="620">
      <c r="A620" s="64"/>
      <c r="C620" s="116"/>
      <c r="D620" s="117"/>
      <c r="E620" s="118"/>
      <c r="F620" s="119"/>
      <c r="G620" s="120"/>
    </row>
    <row r="621">
      <c r="A621" s="64"/>
      <c r="C621" s="116"/>
      <c r="D621" s="117"/>
      <c r="E621" s="118"/>
      <c r="F621" s="119"/>
      <c r="G621" s="120"/>
    </row>
    <row r="622">
      <c r="A622" s="64"/>
      <c r="C622" s="116"/>
      <c r="D622" s="117"/>
      <c r="E622" s="118"/>
      <c r="F622" s="119"/>
      <c r="G622" s="120"/>
    </row>
    <row r="623">
      <c r="A623" s="64"/>
      <c r="C623" s="116"/>
      <c r="D623" s="117"/>
      <c r="E623" s="118"/>
      <c r="F623" s="119"/>
      <c r="G623" s="120"/>
    </row>
    <row r="624">
      <c r="A624" s="64"/>
      <c r="C624" s="116"/>
      <c r="D624" s="117"/>
      <c r="E624" s="118"/>
      <c r="F624" s="119"/>
      <c r="G624" s="120"/>
    </row>
    <row r="625">
      <c r="A625" s="64"/>
      <c r="C625" s="116"/>
      <c r="D625" s="117"/>
      <c r="E625" s="118"/>
      <c r="F625" s="119"/>
      <c r="G625" s="120"/>
    </row>
    <row r="626">
      <c r="A626" s="64"/>
      <c r="C626" s="116"/>
      <c r="D626" s="117"/>
      <c r="E626" s="118"/>
      <c r="F626" s="119"/>
      <c r="G626" s="120"/>
    </row>
    <row r="627">
      <c r="A627" s="64"/>
      <c r="C627" s="116"/>
      <c r="D627" s="117"/>
      <c r="E627" s="118"/>
      <c r="F627" s="119"/>
      <c r="G627" s="120"/>
    </row>
    <row r="628">
      <c r="A628" s="64"/>
      <c r="C628" s="116"/>
      <c r="D628" s="117"/>
      <c r="E628" s="118"/>
      <c r="F628" s="119"/>
      <c r="G628" s="120"/>
    </row>
    <row r="629">
      <c r="A629" s="64"/>
      <c r="C629" s="116"/>
      <c r="D629" s="117"/>
      <c r="E629" s="118"/>
      <c r="F629" s="119"/>
      <c r="G629" s="120"/>
    </row>
    <row r="630">
      <c r="A630" s="64"/>
      <c r="C630" s="116"/>
      <c r="D630" s="117"/>
      <c r="E630" s="118"/>
      <c r="F630" s="119"/>
      <c r="G630" s="120"/>
    </row>
    <row r="631">
      <c r="A631" s="64"/>
      <c r="C631" s="116"/>
      <c r="D631" s="117"/>
      <c r="E631" s="118"/>
      <c r="F631" s="119"/>
      <c r="G631" s="120"/>
    </row>
    <row r="632">
      <c r="A632" s="64"/>
      <c r="C632" s="116"/>
      <c r="D632" s="117"/>
      <c r="E632" s="118"/>
      <c r="F632" s="119"/>
      <c r="G632" s="120"/>
    </row>
    <row r="633">
      <c r="A633" s="64"/>
      <c r="C633" s="116"/>
      <c r="D633" s="117"/>
      <c r="E633" s="118"/>
      <c r="F633" s="119"/>
      <c r="G633" s="120"/>
    </row>
    <row r="634">
      <c r="A634" s="64"/>
      <c r="C634" s="116"/>
      <c r="D634" s="117"/>
      <c r="E634" s="118"/>
      <c r="F634" s="119"/>
      <c r="G634" s="120"/>
    </row>
    <row r="635">
      <c r="A635" s="64"/>
      <c r="C635" s="116"/>
      <c r="D635" s="117"/>
      <c r="E635" s="118"/>
      <c r="F635" s="119"/>
      <c r="G635" s="120"/>
    </row>
    <row r="636">
      <c r="A636" s="64"/>
      <c r="C636" s="116"/>
      <c r="D636" s="117"/>
      <c r="E636" s="118"/>
      <c r="F636" s="119"/>
      <c r="G636" s="120"/>
    </row>
    <row r="637">
      <c r="A637" s="64"/>
      <c r="C637" s="116"/>
      <c r="D637" s="117"/>
      <c r="E637" s="118"/>
      <c r="F637" s="119"/>
      <c r="G637" s="120"/>
    </row>
    <row r="638">
      <c r="A638" s="64"/>
      <c r="C638" s="116"/>
      <c r="D638" s="117"/>
      <c r="E638" s="118"/>
      <c r="F638" s="119"/>
      <c r="G638" s="120"/>
    </row>
    <row r="639">
      <c r="A639" s="64"/>
      <c r="C639" s="116"/>
      <c r="D639" s="117"/>
      <c r="E639" s="118"/>
      <c r="F639" s="119"/>
      <c r="G639" s="120"/>
    </row>
    <row r="640">
      <c r="A640" s="64"/>
      <c r="C640" s="116"/>
      <c r="D640" s="117"/>
      <c r="E640" s="118"/>
      <c r="F640" s="119"/>
      <c r="G640" s="120"/>
    </row>
    <row r="641">
      <c r="A641" s="64"/>
      <c r="C641" s="116"/>
      <c r="D641" s="117"/>
      <c r="E641" s="118"/>
      <c r="F641" s="119"/>
      <c r="G641" s="120"/>
    </row>
    <row r="642">
      <c r="A642" s="64"/>
      <c r="C642" s="116"/>
      <c r="D642" s="117"/>
      <c r="E642" s="118"/>
      <c r="F642" s="119"/>
      <c r="G642" s="120"/>
    </row>
    <row r="643">
      <c r="A643" s="64"/>
      <c r="C643" s="116"/>
      <c r="D643" s="117"/>
      <c r="E643" s="118"/>
      <c r="F643" s="119"/>
      <c r="G643" s="120"/>
    </row>
    <row r="644">
      <c r="A644" s="64"/>
      <c r="C644" s="116"/>
      <c r="D644" s="117"/>
      <c r="E644" s="118"/>
      <c r="F644" s="119"/>
      <c r="G644" s="120"/>
    </row>
    <row r="645">
      <c r="A645" s="64"/>
      <c r="C645" s="116"/>
      <c r="D645" s="117"/>
      <c r="E645" s="118"/>
      <c r="F645" s="119"/>
      <c r="G645" s="120"/>
    </row>
    <row r="646">
      <c r="A646" s="64"/>
      <c r="C646" s="116"/>
      <c r="D646" s="117"/>
      <c r="E646" s="118"/>
      <c r="F646" s="119"/>
      <c r="G646" s="120"/>
    </row>
    <row r="647">
      <c r="A647" s="64"/>
      <c r="C647" s="116"/>
      <c r="D647" s="117"/>
      <c r="E647" s="118"/>
      <c r="F647" s="119"/>
      <c r="G647" s="120"/>
    </row>
    <row r="648">
      <c r="A648" s="64"/>
      <c r="C648" s="116"/>
      <c r="D648" s="117"/>
      <c r="E648" s="118"/>
      <c r="F648" s="119"/>
      <c r="G648" s="120"/>
    </row>
    <row r="649">
      <c r="A649" s="64"/>
      <c r="C649" s="116"/>
      <c r="D649" s="117"/>
      <c r="E649" s="118"/>
      <c r="F649" s="119"/>
      <c r="G649" s="120"/>
    </row>
    <row r="650">
      <c r="A650" s="64"/>
      <c r="C650" s="116"/>
      <c r="D650" s="117"/>
      <c r="E650" s="118"/>
      <c r="F650" s="119"/>
      <c r="G650" s="120"/>
    </row>
    <row r="651">
      <c r="A651" s="64"/>
      <c r="C651" s="116"/>
      <c r="D651" s="117"/>
      <c r="E651" s="118"/>
      <c r="F651" s="119"/>
      <c r="G651" s="120"/>
    </row>
    <row r="652">
      <c r="A652" s="64"/>
      <c r="C652" s="116"/>
      <c r="D652" s="117"/>
      <c r="E652" s="118"/>
      <c r="F652" s="119"/>
      <c r="G652" s="120"/>
    </row>
    <row r="653">
      <c r="A653" s="64"/>
      <c r="C653" s="116"/>
      <c r="D653" s="117"/>
      <c r="E653" s="118"/>
      <c r="F653" s="119"/>
      <c r="G653" s="120"/>
    </row>
    <row r="654">
      <c r="A654" s="64"/>
      <c r="C654" s="116"/>
      <c r="D654" s="117"/>
      <c r="E654" s="118"/>
      <c r="F654" s="119"/>
      <c r="G654" s="120"/>
    </row>
    <row r="655">
      <c r="A655" s="64"/>
      <c r="C655" s="116"/>
      <c r="D655" s="117"/>
      <c r="E655" s="118"/>
      <c r="F655" s="119"/>
      <c r="G655" s="120"/>
    </row>
    <row r="656">
      <c r="A656" s="64"/>
      <c r="C656" s="116"/>
      <c r="D656" s="117"/>
      <c r="E656" s="118"/>
      <c r="F656" s="119"/>
      <c r="G656" s="120"/>
    </row>
    <row r="657">
      <c r="A657" s="64"/>
      <c r="C657" s="116"/>
      <c r="D657" s="117"/>
      <c r="E657" s="118"/>
      <c r="F657" s="119"/>
      <c r="G657" s="120"/>
    </row>
    <row r="658">
      <c r="A658" s="64"/>
      <c r="C658" s="116"/>
      <c r="D658" s="117"/>
      <c r="E658" s="118"/>
      <c r="F658" s="119"/>
      <c r="G658" s="120"/>
    </row>
    <row r="659">
      <c r="A659" s="64"/>
      <c r="C659" s="116"/>
      <c r="D659" s="117"/>
      <c r="E659" s="118"/>
      <c r="F659" s="119"/>
      <c r="G659" s="120"/>
    </row>
    <row r="660">
      <c r="A660" s="64"/>
      <c r="C660" s="116"/>
      <c r="D660" s="117"/>
      <c r="E660" s="118"/>
      <c r="F660" s="119"/>
      <c r="G660" s="120"/>
    </row>
    <row r="661">
      <c r="A661" s="64"/>
      <c r="C661" s="116"/>
      <c r="D661" s="117"/>
      <c r="E661" s="118"/>
      <c r="F661" s="119"/>
      <c r="G661" s="120"/>
    </row>
    <row r="662">
      <c r="A662" s="64"/>
      <c r="C662" s="116"/>
      <c r="D662" s="117"/>
      <c r="E662" s="118"/>
      <c r="F662" s="119"/>
      <c r="G662" s="120"/>
    </row>
    <row r="663">
      <c r="A663" s="64"/>
      <c r="C663" s="116"/>
      <c r="D663" s="117"/>
      <c r="E663" s="118"/>
      <c r="F663" s="119"/>
      <c r="G663" s="120"/>
    </row>
    <row r="664">
      <c r="A664" s="64"/>
      <c r="C664" s="116"/>
      <c r="D664" s="117"/>
      <c r="E664" s="118"/>
      <c r="F664" s="119"/>
      <c r="G664" s="120"/>
    </row>
    <row r="665">
      <c r="A665" s="64"/>
      <c r="C665" s="116"/>
      <c r="D665" s="117"/>
      <c r="E665" s="118"/>
      <c r="F665" s="119"/>
      <c r="G665" s="120"/>
    </row>
    <row r="666">
      <c r="A666" s="64"/>
      <c r="C666" s="116"/>
      <c r="D666" s="117"/>
      <c r="E666" s="118"/>
      <c r="F666" s="119"/>
      <c r="G666" s="120"/>
    </row>
    <row r="667">
      <c r="A667" s="64"/>
      <c r="C667" s="116"/>
      <c r="D667" s="117"/>
      <c r="E667" s="118"/>
      <c r="F667" s="119"/>
      <c r="G667" s="120"/>
    </row>
    <row r="668">
      <c r="A668" s="64"/>
      <c r="C668" s="116"/>
      <c r="D668" s="117"/>
      <c r="E668" s="118"/>
      <c r="F668" s="119"/>
      <c r="G668" s="120"/>
    </row>
    <row r="669">
      <c r="A669" s="64"/>
      <c r="C669" s="116"/>
      <c r="D669" s="117"/>
      <c r="E669" s="118"/>
      <c r="F669" s="119"/>
      <c r="G669" s="120"/>
    </row>
    <row r="670">
      <c r="A670" s="64"/>
      <c r="C670" s="116"/>
      <c r="D670" s="117"/>
      <c r="E670" s="118"/>
      <c r="F670" s="119"/>
      <c r="G670" s="120"/>
    </row>
    <row r="671">
      <c r="A671" s="64"/>
      <c r="C671" s="116"/>
      <c r="D671" s="117"/>
      <c r="E671" s="118"/>
      <c r="F671" s="119"/>
      <c r="G671" s="120"/>
    </row>
    <row r="672">
      <c r="A672" s="64"/>
      <c r="C672" s="116"/>
      <c r="D672" s="117"/>
      <c r="E672" s="118"/>
      <c r="F672" s="119"/>
      <c r="G672" s="120"/>
    </row>
    <row r="673">
      <c r="A673" s="64"/>
      <c r="C673" s="116"/>
      <c r="D673" s="117"/>
      <c r="E673" s="118"/>
      <c r="F673" s="119"/>
      <c r="G673" s="120"/>
    </row>
    <row r="674">
      <c r="A674" s="64"/>
      <c r="C674" s="116"/>
      <c r="D674" s="117"/>
      <c r="E674" s="118"/>
      <c r="F674" s="119"/>
      <c r="G674" s="120"/>
    </row>
    <row r="675">
      <c r="A675" s="64"/>
      <c r="C675" s="116"/>
      <c r="D675" s="117"/>
      <c r="E675" s="118"/>
      <c r="F675" s="119"/>
      <c r="G675" s="120"/>
    </row>
    <row r="676">
      <c r="A676" s="64"/>
      <c r="C676" s="116"/>
      <c r="D676" s="117"/>
      <c r="E676" s="118"/>
      <c r="F676" s="119"/>
      <c r="G676" s="120"/>
    </row>
    <row r="677">
      <c r="A677" s="64"/>
      <c r="C677" s="116"/>
      <c r="D677" s="117"/>
      <c r="E677" s="118"/>
      <c r="F677" s="119"/>
      <c r="G677" s="120"/>
    </row>
    <row r="678">
      <c r="A678" s="64"/>
      <c r="C678" s="116"/>
      <c r="D678" s="117"/>
      <c r="E678" s="118"/>
      <c r="F678" s="119"/>
      <c r="G678" s="120"/>
    </row>
    <row r="679">
      <c r="A679" s="64"/>
      <c r="C679" s="116"/>
      <c r="D679" s="117"/>
      <c r="E679" s="118"/>
      <c r="F679" s="119"/>
      <c r="G679" s="120"/>
    </row>
    <row r="680">
      <c r="A680" s="64"/>
      <c r="C680" s="116"/>
      <c r="D680" s="117"/>
      <c r="E680" s="118"/>
      <c r="F680" s="119"/>
      <c r="G680" s="120"/>
    </row>
    <row r="681">
      <c r="A681" s="64"/>
      <c r="C681" s="116"/>
      <c r="D681" s="117"/>
      <c r="E681" s="118"/>
      <c r="F681" s="119"/>
      <c r="G681" s="120"/>
    </row>
    <row r="682">
      <c r="A682" s="64"/>
      <c r="C682" s="116"/>
      <c r="D682" s="117"/>
      <c r="E682" s="118"/>
      <c r="F682" s="119"/>
      <c r="G682" s="120"/>
    </row>
    <row r="683">
      <c r="A683" s="64"/>
      <c r="C683" s="116"/>
      <c r="D683" s="117"/>
      <c r="E683" s="118"/>
      <c r="F683" s="119"/>
      <c r="G683" s="120"/>
    </row>
    <row r="684">
      <c r="A684" s="64"/>
      <c r="C684" s="116"/>
      <c r="D684" s="117"/>
      <c r="E684" s="118"/>
      <c r="F684" s="119"/>
      <c r="G684" s="120"/>
    </row>
    <row r="685">
      <c r="A685" s="64"/>
      <c r="C685" s="116"/>
      <c r="D685" s="117"/>
      <c r="E685" s="118"/>
      <c r="F685" s="119"/>
      <c r="G685" s="120"/>
    </row>
    <row r="686">
      <c r="A686" s="64"/>
      <c r="C686" s="116"/>
      <c r="D686" s="117"/>
      <c r="E686" s="118"/>
      <c r="F686" s="119"/>
      <c r="G686" s="120"/>
    </row>
    <row r="687">
      <c r="A687" s="64"/>
      <c r="C687" s="116"/>
      <c r="D687" s="117"/>
      <c r="E687" s="118"/>
      <c r="F687" s="119"/>
      <c r="G687" s="120"/>
    </row>
    <row r="688">
      <c r="A688" s="64"/>
      <c r="C688" s="116"/>
      <c r="D688" s="117"/>
      <c r="E688" s="118"/>
      <c r="F688" s="119"/>
      <c r="G688" s="120"/>
    </row>
    <row r="689">
      <c r="A689" s="64"/>
      <c r="C689" s="116"/>
      <c r="D689" s="117"/>
      <c r="E689" s="118"/>
      <c r="F689" s="119"/>
      <c r="G689" s="120"/>
    </row>
    <row r="690">
      <c r="A690" s="64"/>
      <c r="C690" s="116"/>
      <c r="D690" s="117"/>
      <c r="E690" s="118"/>
      <c r="F690" s="119"/>
      <c r="G690" s="120"/>
    </row>
    <row r="691">
      <c r="A691" s="64"/>
      <c r="C691" s="116"/>
      <c r="D691" s="117"/>
      <c r="E691" s="118"/>
      <c r="F691" s="119"/>
      <c r="G691" s="120"/>
    </row>
    <row r="692">
      <c r="A692" s="64"/>
      <c r="C692" s="116"/>
      <c r="D692" s="117"/>
      <c r="E692" s="118"/>
      <c r="F692" s="119"/>
      <c r="G692" s="120"/>
    </row>
    <row r="693">
      <c r="A693" s="64"/>
      <c r="C693" s="116"/>
      <c r="D693" s="117"/>
      <c r="E693" s="118"/>
      <c r="F693" s="119"/>
      <c r="G693" s="120"/>
    </row>
    <row r="694">
      <c r="A694" s="64"/>
      <c r="C694" s="116"/>
      <c r="D694" s="117"/>
      <c r="E694" s="118"/>
      <c r="F694" s="119"/>
      <c r="G694" s="120"/>
    </row>
    <row r="695">
      <c r="A695" s="64"/>
      <c r="C695" s="116"/>
      <c r="D695" s="117"/>
      <c r="E695" s="118"/>
      <c r="F695" s="119"/>
      <c r="G695" s="120"/>
    </row>
    <row r="696">
      <c r="A696" s="64"/>
      <c r="C696" s="116"/>
      <c r="D696" s="117"/>
      <c r="E696" s="118"/>
      <c r="F696" s="119"/>
      <c r="G696" s="120"/>
    </row>
    <row r="697">
      <c r="A697" s="64"/>
      <c r="C697" s="116"/>
      <c r="D697" s="117"/>
      <c r="E697" s="118"/>
      <c r="F697" s="119"/>
      <c r="G697" s="120"/>
    </row>
    <row r="698">
      <c r="A698" s="64"/>
      <c r="C698" s="116"/>
      <c r="D698" s="117"/>
      <c r="E698" s="118"/>
      <c r="F698" s="119"/>
      <c r="G698" s="120"/>
    </row>
    <row r="699">
      <c r="A699" s="64"/>
      <c r="C699" s="116"/>
      <c r="D699" s="117"/>
      <c r="E699" s="118"/>
      <c r="F699" s="119"/>
      <c r="G699" s="120"/>
    </row>
    <row r="700">
      <c r="A700" s="64"/>
      <c r="C700" s="116"/>
      <c r="D700" s="117"/>
      <c r="E700" s="118"/>
      <c r="F700" s="119"/>
      <c r="G700" s="120"/>
    </row>
    <row r="701">
      <c r="A701" s="64"/>
      <c r="C701" s="116"/>
      <c r="D701" s="117"/>
      <c r="E701" s="118"/>
      <c r="F701" s="119"/>
      <c r="G701" s="120"/>
    </row>
    <row r="702">
      <c r="A702" s="64"/>
      <c r="C702" s="116"/>
      <c r="D702" s="117"/>
      <c r="E702" s="118"/>
      <c r="F702" s="119"/>
      <c r="G702" s="120"/>
    </row>
    <row r="703">
      <c r="A703" s="64"/>
      <c r="C703" s="116"/>
      <c r="D703" s="117"/>
      <c r="E703" s="118"/>
      <c r="F703" s="119"/>
      <c r="G703" s="120"/>
    </row>
    <row r="704">
      <c r="A704" s="64"/>
      <c r="C704" s="116"/>
      <c r="D704" s="117"/>
      <c r="E704" s="118"/>
      <c r="F704" s="119"/>
      <c r="G704" s="120"/>
    </row>
    <row r="705">
      <c r="A705" s="64"/>
      <c r="C705" s="116"/>
      <c r="D705" s="117"/>
      <c r="E705" s="118"/>
      <c r="F705" s="119"/>
      <c r="G705" s="120"/>
    </row>
    <row r="706">
      <c r="A706" s="64"/>
      <c r="C706" s="116"/>
      <c r="D706" s="117"/>
      <c r="E706" s="118"/>
      <c r="F706" s="119"/>
      <c r="G706" s="120"/>
    </row>
    <row r="707">
      <c r="A707" s="64"/>
      <c r="C707" s="116"/>
      <c r="D707" s="117"/>
      <c r="E707" s="118"/>
      <c r="F707" s="119"/>
      <c r="G707" s="120"/>
    </row>
    <row r="708">
      <c r="A708" s="64"/>
      <c r="C708" s="116"/>
      <c r="D708" s="117"/>
      <c r="E708" s="118"/>
      <c r="F708" s="119"/>
      <c r="G708" s="120"/>
    </row>
    <row r="709">
      <c r="A709" s="64"/>
      <c r="C709" s="116"/>
      <c r="D709" s="117"/>
      <c r="E709" s="118"/>
      <c r="F709" s="119"/>
      <c r="G709" s="120"/>
    </row>
    <row r="710">
      <c r="A710" s="64"/>
      <c r="C710" s="116"/>
      <c r="D710" s="117"/>
      <c r="E710" s="118"/>
      <c r="F710" s="119"/>
      <c r="G710" s="120"/>
    </row>
    <row r="711">
      <c r="A711" s="64"/>
      <c r="C711" s="116"/>
      <c r="D711" s="117"/>
      <c r="E711" s="118"/>
      <c r="F711" s="119"/>
      <c r="G711" s="120"/>
    </row>
    <row r="712">
      <c r="A712" s="64"/>
      <c r="C712" s="116"/>
      <c r="D712" s="117"/>
      <c r="E712" s="118"/>
      <c r="F712" s="119"/>
      <c r="G712" s="120"/>
    </row>
    <row r="713">
      <c r="A713" s="64"/>
      <c r="C713" s="116"/>
      <c r="D713" s="117"/>
      <c r="E713" s="118"/>
      <c r="F713" s="119"/>
      <c r="G713" s="120"/>
    </row>
    <row r="714">
      <c r="A714" s="64"/>
      <c r="C714" s="116"/>
      <c r="D714" s="117"/>
      <c r="E714" s="118"/>
      <c r="F714" s="119"/>
      <c r="G714" s="120"/>
    </row>
    <row r="715">
      <c r="A715" s="64"/>
      <c r="C715" s="116"/>
      <c r="D715" s="117"/>
      <c r="E715" s="118"/>
      <c r="F715" s="119"/>
      <c r="G715" s="120"/>
    </row>
    <row r="716">
      <c r="A716" s="64"/>
      <c r="C716" s="116"/>
      <c r="D716" s="117"/>
      <c r="E716" s="118"/>
      <c r="F716" s="119"/>
      <c r="G716" s="120"/>
    </row>
    <row r="717">
      <c r="A717" s="64"/>
      <c r="C717" s="116"/>
      <c r="D717" s="117"/>
      <c r="E717" s="118"/>
      <c r="F717" s="119"/>
      <c r="G717" s="120"/>
    </row>
    <row r="718">
      <c r="A718" s="64"/>
      <c r="C718" s="116"/>
      <c r="D718" s="117"/>
      <c r="E718" s="118"/>
      <c r="F718" s="119"/>
      <c r="G718" s="120"/>
    </row>
    <row r="719">
      <c r="A719" s="64"/>
      <c r="C719" s="116"/>
      <c r="D719" s="117"/>
      <c r="E719" s="118"/>
      <c r="F719" s="119"/>
      <c r="G719" s="120"/>
    </row>
    <row r="720">
      <c r="A720" s="64"/>
      <c r="C720" s="116"/>
      <c r="D720" s="117"/>
      <c r="E720" s="118"/>
      <c r="F720" s="119"/>
      <c r="G720" s="120"/>
    </row>
    <row r="721">
      <c r="A721" s="64"/>
      <c r="C721" s="116"/>
      <c r="D721" s="117"/>
      <c r="E721" s="118"/>
      <c r="F721" s="119"/>
      <c r="G721" s="120"/>
    </row>
    <row r="722">
      <c r="A722" s="64"/>
      <c r="C722" s="116"/>
      <c r="D722" s="117"/>
      <c r="E722" s="118"/>
      <c r="F722" s="119"/>
      <c r="G722" s="120"/>
    </row>
    <row r="723">
      <c r="A723" s="64"/>
      <c r="C723" s="116"/>
      <c r="D723" s="117"/>
      <c r="E723" s="118"/>
      <c r="F723" s="119"/>
      <c r="G723" s="120"/>
    </row>
    <row r="724">
      <c r="A724" s="64"/>
      <c r="C724" s="116"/>
      <c r="D724" s="117"/>
      <c r="E724" s="118"/>
      <c r="F724" s="119"/>
      <c r="G724" s="120"/>
    </row>
    <row r="725">
      <c r="A725" s="64"/>
      <c r="C725" s="116"/>
      <c r="D725" s="117"/>
      <c r="E725" s="118"/>
      <c r="F725" s="119"/>
      <c r="G725" s="120"/>
    </row>
    <row r="726">
      <c r="A726" s="64"/>
      <c r="C726" s="116"/>
      <c r="D726" s="117"/>
      <c r="E726" s="118"/>
      <c r="F726" s="119"/>
      <c r="G726" s="120"/>
    </row>
    <row r="727">
      <c r="A727" s="64"/>
      <c r="C727" s="116"/>
      <c r="D727" s="117"/>
      <c r="E727" s="118"/>
      <c r="F727" s="119"/>
      <c r="G727" s="120"/>
    </row>
    <row r="728">
      <c r="A728" s="64"/>
      <c r="C728" s="116"/>
      <c r="D728" s="117"/>
      <c r="E728" s="118"/>
      <c r="F728" s="119"/>
      <c r="G728" s="120"/>
    </row>
    <row r="729">
      <c r="A729" s="64"/>
      <c r="C729" s="116"/>
      <c r="D729" s="117"/>
      <c r="E729" s="118"/>
      <c r="F729" s="119"/>
      <c r="G729" s="120"/>
    </row>
    <row r="730">
      <c r="A730" s="64"/>
      <c r="C730" s="116"/>
      <c r="D730" s="117"/>
      <c r="E730" s="118"/>
      <c r="F730" s="119"/>
      <c r="G730" s="120"/>
    </row>
    <row r="731">
      <c r="A731" s="64"/>
      <c r="C731" s="116"/>
      <c r="D731" s="117"/>
      <c r="E731" s="118"/>
      <c r="F731" s="119"/>
      <c r="G731" s="120"/>
    </row>
    <row r="732">
      <c r="A732" s="64"/>
      <c r="C732" s="116"/>
      <c r="D732" s="117"/>
      <c r="E732" s="118"/>
      <c r="F732" s="119"/>
      <c r="G732" s="120"/>
    </row>
    <row r="733">
      <c r="A733" s="64"/>
      <c r="C733" s="116"/>
      <c r="D733" s="117"/>
      <c r="E733" s="118"/>
      <c r="F733" s="119"/>
      <c r="G733" s="120"/>
    </row>
    <row r="734">
      <c r="A734" s="64"/>
      <c r="C734" s="116"/>
      <c r="D734" s="117"/>
      <c r="E734" s="118"/>
      <c r="F734" s="119"/>
      <c r="G734" s="120"/>
    </row>
    <row r="735">
      <c r="A735" s="64"/>
      <c r="C735" s="116"/>
      <c r="D735" s="117"/>
      <c r="E735" s="118"/>
      <c r="F735" s="119"/>
      <c r="G735" s="120"/>
    </row>
    <row r="736">
      <c r="A736" s="64"/>
      <c r="C736" s="116"/>
      <c r="D736" s="117"/>
      <c r="E736" s="118"/>
      <c r="F736" s="119"/>
      <c r="G736" s="120"/>
    </row>
    <row r="737">
      <c r="A737" s="64"/>
      <c r="C737" s="116"/>
      <c r="D737" s="117"/>
      <c r="E737" s="118"/>
      <c r="F737" s="119"/>
      <c r="G737" s="120"/>
    </row>
    <row r="738">
      <c r="A738" s="64"/>
      <c r="C738" s="116"/>
      <c r="D738" s="117"/>
      <c r="E738" s="118"/>
      <c r="F738" s="119"/>
      <c r="G738" s="120"/>
    </row>
    <row r="739">
      <c r="A739" s="64"/>
      <c r="C739" s="116"/>
      <c r="D739" s="117"/>
      <c r="E739" s="118"/>
      <c r="F739" s="119"/>
      <c r="G739" s="120"/>
    </row>
    <row r="740">
      <c r="A740" s="64"/>
      <c r="C740" s="116"/>
      <c r="D740" s="117"/>
      <c r="E740" s="118"/>
      <c r="F740" s="119"/>
      <c r="G740" s="120"/>
    </row>
    <row r="741">
      <c r="A741" s="64"/>
      <c r="C741" s="116"/>
      <c r="D741" s="117"/>
      <c r="E741" s="118"/>
      <c r="F741" s="119"/>
      <c r="G741" s="120"/>
    </row>
    <row r="742">
      <c r="A742" s="64"/>
      <c r="C742" s="116"/>
      <c r="D742" s="117"/>
      <c r="E742" s="118"/>
      <c r="F742" s="119"/>
      <c r="G742" s="120"/>
    </row>
    <row r="743">
      <c r="A743" s="64"/>
      <c r="C743" s="116"/>
      <c r="D743" s="117"/>
      <c r="E743" s="118"/>
      <c r="F743" s="119"/>
      <c r="G743" s="120"/>
    </row>
    <row r="744">
      <c r="A744" s="64"/>
      <c r="C744" s="116"/>
      <c r="D744" s="117"/>
      <c r="E744" s="118"/>
      <c r="F744" s="119"/>
      <c r="G744" s="120"/>
    </row>
    <row r="745">
      <c r="A745" s="64"/>
      <c r="C745" s="116"/>
      <c r="D745" s="117"/>
      <c r="E745" s="118"/>
      <c r="F745" s="119"/>
      <c r="G745" s="120"/>
    </row>
    <row r="746">
      <c r="A746" s="64"/>
      <c r="C746" s="116"/>
      <c r="D746" s="117"/>
      <c r="E746" s="118"/>
      <c r="F746" s="119"/>
      <c r="G746" s="120"/>
    </row>
    <row r="747">
      <c r="A747" s="64"/>
      <c r="C747" s="116"/>
      <c r="D747" s="117"/>
      <c r="E747" s="118"/>
      <c r="F747" s="119"/>
      <c r="G747" s="120"/>
    </row>
    <row r="748">
      <c r="A748" s="64"/>
      <c r="C748" s="116"/>
      <c r="D748" s="117"/>
      <c r="E748" s="118"/>
      <c r="F748" s="119"/>
      <c r="G748" s="120"/>
    </row>
    <row r="749">
      <c r="A749" s="64"/>
      <c r="C749" s="116"/>
      <c r="D749" s="117"/>
      <c r="E749" s="118"/>
      <c r="F749" s="119"/>
      <c r="G749" s="120"/>
    </row>
    <row r="750">
      <c r="A750" s="64"/>
      <c r="C750" s="116"/>
      <c r="D750" s="117"/>
      <c r="E750" s="118"/>
      <c r="F750" s="119"/>
      <c r="G750" s="120"/>
    </row>
    <row r="751">
      <c r="A751" s="64"/>
      <c r="C751" s="116"/>
      <c r="D751" s="117"/>
      <c r="E751" s="118"/>
      <c r="F751" s="119"/>
      <c r="G751" s="120"/>
    </row>
    <row r="752">
      <c r="A752" s="64"/>
      <c r="C752" s="116"/>
      <c r="D752" s="117"/>
      <c r="E752" s="118"/>
      <c r="F752" s="119"/>
      <c r="G752" s="120"/>
    </row>
    <row r="753">
      <c r="A753" s="64"/>
      <c r="C753" s="116"/>
      <c r="D753" s="117"/>
      <c r="E753" s="118"/>
      <c r="F753" s="119"/>
      <c r="G753" s="120"/>
    </row>
    <row r="754">
      <c r="A754" s="64"/>
      <c r="C754" s="116"/>
      <c r="D754" s="117"/>
      <c r="E754" s="118"/>
      <c r="F754" s="119"/>
      <c r="G754" s="120"/>
    </row>
    <row r="755">
      <c r="A755" s="64"/>
      <c r="C755" s="116"/>
      <c r="D755" s="117"/>
      <c r="E755" s="118"/>
      <c r="F755" s="119"/>
      <c r="G755" s="120"/>
    </row>
    <row r="756">
      <c r="A756" s="64"/>
      <c r="C756" s="116"/>
      <c r="D756" s="117"/>
      <c r="E756" s="118"/>
      <c r="F756" s="119"/>
      <c r="G756" s="120"/>
    </row>
    <row r="757">
      <c r="A757" s="64"/>
      <c r="C757" s="116"/>
      <c r="D757" s="117"/>
      <c r="E757" s="118"/>
      <c r="F757" s="119"/>
      <c r="G757" s="120"/>
    </row>
    <row r="758">
      <c r="A758" s="64"/>
      <c r="C758" s="116"/>
      <c r="D758" s="117"/>
      <c r="E758" s="118"/>
      <c r="F758" s="119"/>
      <c r="G758" s="120"/>
    </row>
    <row r="759">
      <c r="A759" s="64"/>
      <c r="C759" s="116"/>
      <c r="D759" s="117"/>
      <c r="E759" s="118"/>
      <c r="F759" s="119"/>
      <c r="G759" s="120"/>
    </row>
    <row r="760">
      <c r="A760" s="64"/>
      <c r="C760" s="116"/>
      <c r="D760" s="117"/>
      <c r="E760" s="118"/>
      <c r="F760" s="119"/>
      <c r="G760" s="120"/>
    </row>
    <row r="761">
      <c r="A761" s="64"/>
      <c r="C761" s="116"/>
      <c r="D761" s="117"/>
      <c r="E761" s="118"/>
      <c r="F761" s="119"/>
      <c r="G761" s="120"/>
    </row>
    <row r="762">
      <c r="A762" s="64"/>
      <c r="C762" s="116"/>
      <c r="D762" s="117"/>
      <c r="E762" s="118"/>
      <c r="F762" s="119"/>
      <c r="G762" s="120"/>
    </row>
    <row r="763">
      <c r="A763" s="64"/>
      <c r="C763" s="116"/>
      <c r="D763" s="117"/>
      <c r="E763" s="118"/>
      <c r="F763" s="119"/>
      <c r="G763" s="120"/>
    </row>
    <row r="764">
      <c r="A764" s="64"/>
      <c r="C764" s="116"/>
      <c r="D764" s="117"/>
      <c r="E764" s="118"/>
      <c r="F764" s="119"/>
      <c r="G764" s="120"/>
    </row>
    <row r="765">
      <c r="A765" s="64"/>
      <c r="C765" s="116"/>
      <c r="D765" s="117"/>
      <c r="E765" s="118"/>
      <c r="F765" s="119"/>
      <c r="G765" s="120"/>
    </row>
    <row r="766">
      <c r="A766" s="64"/>
      <c r="C766" s="116"/>
      <c r="D766" s="117"/>
      <c r="E766" s="118"/>
      <c r="F766" s="119"/>
      <c r="G766" s="120"/>
    </row>
    <row r="767">
      <c r="A767" s="64"/>
      <c r="C767" s="116"/>
      <c r="D767" s="117"/>
      <c r="E767" s="118"/>
      <c r="F767" s="119"/>
      <c r="G767" s="120"/>
    </row>
    <row r="768">
      <c r="A768" s="64"/>
      <c r="C768" s="116"/>
      <c r="D768" s="117"/>
      <c r="E768" s="118"/>
      <c r="F768" s="119"/>
      <c r="G768" s="120"/>
    </row>
    <row r="769">
      <c r="A769" s="64"/>
      <c r="C769" s="116"/>
      <c r="D769" s="117"/>
      <c r="E769" s="118"/>
      <c r="F769" s="119"/>
      <c r="G769" s="120"/>
    </row>
    <row r="770">
      <c r="A770" s="64"/>
      <c r="C770" s="116"/>
      <c r="D770" s="117"/>
      <c r="E770" s="118"/>
      <c r="F770" s="119"/>
      <c r="G770" s="120"/>
    </row>
    <row r="771">
      <c r="A771" s="64"/>
      <c r="C771" s="116"/>
      <c r="D771" s="117"/>
      <c r="E771" s="118"/>
      <c r="F771" s="119"/>
      <c r="G771" s="120"/>
    </row>
    <row r="772">
      <c r="A772" s="64"/>
      <c r="C772" s="116"/>
      <c r="D772" s="117"/>
      <c r="E772" s="118"/>
      <c r="F772" s="119"/>
      <c r="G772" s="120"/>
    </row>
    <row r="773">
      <c r="A773" s="64"/>
      <c r="C773" s="116"/>
      <c r="D773" s="117"/>
      <c r="E773" s="118"/>
      <c r="F773" s="119"/>
      <c r="G773" s="120"/>
    </row>
    <row r="774">
      <c r="A774" s="64"/>
      <c r="C774" s="116"/>
      <c r="D774" s="117"/>
      <c r="E774" s="118"/>
      <c r="F774" s="119"/>
      <c r="G774" s="120"/>
    </row>
    <row r="775">
      <c r="A775" s="64"/>
      <c r="C775" s="116"/>
      <c r="D775" s="117"/>
      <c r="E775" s="118"/>
      <c r="F775" s="119"/>
      <c r="G775" s="120"/>
    </row>
    <row r="776">
      <c r="A776" s="64"/>
      <c r="C776" s="116"/>
      <c r="D776" s="117"/>
      <c r="E776" s="118"/>
      <c r="F776" s="119"/>
      <c r="G776" s="120"/>
    </row>
    <row r="777">
      <c r="A777" s="64"/>
      <c r="C777" s="116"/>
      <c r="D777" s="117"/>
      <c r="E777" s="118"/>
      <c r="F777" s="119"/>
      <c r="G777" s="120"/>
    </row>
    <row r="778">
      <c r="A778" s="64"/>
      <c r="C778" s="116"/>
      <c r="D778" s="117"/>
      <c r="E778" s="118"/>
      <c r="F778" s="119"/>
      <c r="G778" s="120"/>
    </row>
    <row r="779">
      <c r="A779" s="64"/>
      <c r="C779" s="116"/>
      <c r="D779" s="117"/>
      <c r="E779" s="118"/>
      <c r="F779" s="119"/>
      <c r="G779" s="120"/>
    </row>
    <row r="780">
      <c r="A780" s="64"/>
      <c r="C780" s="116"/>
      <c r="D780" s="117"/>
      <c r="E780" s="118"/>
      <c r="F780" s="119"/>
      <c r="G780" s="120"/>
    </row>
    <row r="781">
      <c r="A781" s="64"/>
      <c r="C781" s="116"/>
      <c r="D781" s="117"/>
      <c r="E781" s="118"/>
      <c r="F781" s="119"/>
      <c r="G781" s="120"/>
    </row>
    <row r="782">
      <c r="A782" s="64"/>
      <c r="C782" s="116"/>
      <c r="D782" s="117"/>
      <c r="E782" s="118"/>
      <c r="F782" s="119"/>
      <c r="G782" s="120"/>
    </row>
    <row r="783">
      <c r="A783" s="64"/>
      <c r="C783" s="116"/>
      <c r="D783" s="117"/>
      <c r="E783" s="118"/>
      <c r="F783" s="119"/>
      <c r="G783" s="120"/>
    </row>
    <row r="784">
      <c r="A784" s="64"/>
      <c r="C784" s="116"/>
      <c r="D784" s="117"/>
      <c r="E784" s="118"/>
      <c r="F784" s="119"/>
      <c r="G784" s="120"/>
    </row>
    <row r="785">
      <c r="A785" s="64"/>
      <c r="C785" s="116"/>
      <c r="D785" s="117"/>
      <c r="E785" s="118"/>
      <c r="F785" s="119"/>
      <c r="G785" s="120"/>
    </row>
    <row r="786">
      <c r="A786" s="64"/>
      <c r="C786" s="116"/>
      <c r="D786" s="117"/>
      <c r="E786" s="118"/>
      <c r="F786" s="119"/>
      <c r="G786" s="120"/>
    </row>
    <row r="787">
      <c r="A787" s="64"/>
      <c r="C787" s="116"/>
      <c r="D787" s="117"/>
      <c r="E787" s="118"/>
      <c r="F787" s="119"/>
      <c r="G787" s="120"/>
    </row>
    <row r="788">
      <c r="A788" s="64"/>
      <c r="C788" s="116"/>
      <c r="D788" s="117"/>
      <c r="E788" s="118"/>
      <c r="F788" s="119"/>
      <c r="G788" s="120"/>
    </row>
    <row r="789">
      <c r="A789" s="64"/>
      <c r="C789" s="116"/>
      <c r="D789" s="117"/>
      <c r="E789" s="118"/>
      <c r="F789" s="119"/>
      <c r="G789" s="120"/>
    </row>
    <row r="790">
      <c r="A790" s="64"/>
      <c r="C790" s="116"/>
      <c r="D790" s="117"/>
      <c r="E790" s="118"/>
      <c r="F790" s="119"/>
      <c r="G790" s="120"/>
    </row>
    <row r="791">
      <c r="A791" s="64"/>
      <c r="C791" s="116"/>
      <c r="D791" s="117"/>
      <c r="E791" s="118"/>
      <c r="F791" s="119"/>
      <c r="G791" s="120"/>
    </row>
    <row r="792">
      <c r="A792" s="64"/>
      <c r="C792" s="116"/>
      <c r="D792" s="117"/>
      <c r="E792" s="118"/>
      <c r="F792" s="119"/>
      <c r="G792" s="120"/>
    </row>
    <row r="793">
      <c r="A793" s="64"/>
      <c r="C793" s="116"/>
      <c r="D793" s="117"/>
      <c r="E793" s="118"/>
      <c r="F793" s="119"/>
      <c r="G793" s="120"/>
    </row>
    <row r="794">
      <c r="A794" s="64"/>
      <c r="C794" s="116"/>
      <c r="D794" s="117"/>
      <c r="E794" s="118"/>
      <c r="F794" s="119"/>
      <c r="G794" s="120"/>
    </row>
    <row r="795">
      <c r="A795" s="64"/>
      <c r="C795" s="116"/>
      <c r="D795" s="117"/>
      <c r="E795" s="118"/>
      <c r="F795" s="119"/>
      <c r="G795" s="120"/>
    </row>
    <row r="796">
      <c r="A796" s="64"/>
      <c r="C796" s="116"/>
      <c r="D796" s="117"/>
      <c r="E796" s="118"/>
      <c r="F796" s="119"/>
      <c r="G796" s="120"/>
    </row>
    <row r="797">
      <c r="A797" s="64"/>
      <c r="C797" s="116"/>
      <c r="D797" s="117"/>
      <c r="E797" s="118"/>
      <c r="F797" s="119"/>
      <c r="G797" s="120"/>
    </row>
    <row r="798">
      <c r="A798" s="64"/>
      <c r="C798" s="116"/>
      <c r="D798" s="117"/>
      <c r="E798" s="118"/>
      <c r="F798" s="119"/>
      <c r="G798" s="120"/>
    </row>
    <row r="799">
      <c r="A799" s="64"/>
      <c r="C799" s="116"/>
      <c r="D799" s="117"/>
      <c r="E799" s="118"/>
      <c r="F799" s="119"/>
      <c r="G799" s="120"/>
    </row>
    <row r="800">
      <c r="A800" s="64"/>
      <c r="C800" s="116"/>
      <c r="D800" s="117"/>
      <c r="E800" s="118"/>
      <c r="F800" s="119"/>
      <c r="G800" s="120"/>
    </row>
    <row r="801">
      <c r="A801" s="64"/>
      <c r="C801" s="116"/>
      <c r="D801" s="117"/>
      <c r="E801" s="118"/>
      <c r="F801" s="119"/>
      <c r="G801" s="120"/>
    </row>
    <row r="802">
      <c r="A802" s="64"/>
      <c r="C802" s="116"/>
      <c r="D802" s="117"/>
      <c r="E802" s="118"/>
      <c r="F802" s="119"/>
      <c r="G802" s="120"/>
    </row>
    <row r="803">
      <c r="A803" s="64"/>
      <c r="C803" s="116"/>
      <c r="D803" s="117"/>
      <c r="E803" s="118"/>
      <c r="F803" s="119"/>
      <c r="G803" s="120"/>
    </row>
    <row r="804">
      <c r="A804" s="64"/>
      <c r="C804" s="116"/>
      <c r="D804" s="117"/>
      <c r="E804" s="118"/>
      <c r="F804" s="119"/>
      <c r="G804" s="120"/>
    </row>
    <row r="805">
      <c r="A805" s="64"/>
      <c r="C805" s="116"/>
      <c r="D805" s="117"/>
      <c r="E805" s="118"/>
      <c r="F805" s="119"/>
      <c r="G805" s="120"/>
    </row>
    <row r="806">
      <c r="A806" s="64"/>
      <c r="C806" s="116"/>
      <c r="D806" s="117"/>
      <c r="E806" s="118"/>
      <c r="F806" s="119"/>
      <c r="G806" s="120"/>
    </row>
    <row r="807">
      <c r="A807" s="64"/>
      <c r="C807" s="116"/>
      <c r="D807" s="117"/>
      <c r="E807" s="118"/>
      <c r="F807" s="119"/>
      <c r="G807" s="120"/>
    </row>
    <row r="808">
      <c r="A808" s="64"/>
      <c r="C808" s="116"/>
      <c r="D808" s="117"/>
      <c r="E808" s="118"/>
      <c r="F808" s="119"/>
      <c r="G808" s="120"/>
    </row>
    <row r="809">
      <c r="A809" s="64"/>
      <c r="C809" s="116"/>
      <c r="D809" s="117"/>
      <c r="E809" s="118"/>
      <c r="F809" s="119"/>
      <c r="G809" s="120"/>
    </row>
    <row r="810">
      <c r="A810" s="64"/>
      <c r="C810" s="116"/>
      <c r="D810" s="117"/>
      <c r="E810" s="118"/>
      <c r="F810" s="119"/>
      <c r="G810" s="120"/>
    </row>
    <row r="811">
      <c r="A811" s="64"/>
      <c r="C811" s="116"/>
      <c r="D811" s="117"/>
      <c r="E811" s="118"/>
      <c r="F811" s="119"/>
      <c r="G811" s="120"/>
    </row>
    <row r="812">
      <c r="A812" s="64"/>
      <c r="C812" s="116"/>
      <c r="D812" s="117"/>
      <c r="E812" s="118"/>
      <c r="F812" s="119"/>
      <c r="G812" s="120"/>
    </row>
    <row r="813">
      <c r="A813" s="64"/>
      <c r="C813" s="116"/>
      <c r="D813" s="117"/>
      <c r="E813" s="118"/>
      <c r="F813" s="119"/>
      <c r="G813" s="120"/>
    </row>
    <row r="814">
      <c r="A814" s="64"/>
      <c r="C814" s="116"/>
      <c r="D814" s="117"/>
      <c r="E814" s="118"/>
      <c r="F814" s="119"/>
      <c r="G814" s="120"/>
    </row>
    <row r="815">
      <c r="A815" s="64"/>
      <c r="C815" s="116"/>
      <c r="D815" s="117"/>
      <c r="E815" s="118"/>
      <c r="F815" s="119"/>
      <c r="G815" s="120"/>
    </row>
    <row r="816">
      <c r="A816" s="64"/>
      <c r="C816" s="116"/>
      <c r="D816" s="117"/>
      <c r="E816" s="118"/>
      <c r="F816" s="119"/>
      <c r="G816" s="120"/>
    </row>
    <row r="817">
      <c r="A817" s="64"/>
      <c r="C817" s="116"/>
      <c r="D817" s="117"/>
      <c r="E817" s="118"/>
      <c r="F817" s="119"/>
      <c r="G817" s="120"/>
    </row>
    <row r="818">
      <c r="A818" s="64"/>
      <c r="C818" s="116"/>
      <c r="D818" s="117"/>
      <c r="E818" s="118"/>
      <c r="F818" s="119"/>
      <c r="G818" s="120"/>
    </row>
    <row r="819">
      <c r="A819" s="64"/>
      <c r="C819" s="116"/>
      <c r="D819" s="117"/>
      <c r="E819" s="118"/>
      <c r="F819" s="119"/>
      <c r="G819" s="120"/>
    </row>
    <row r="820">
      <c r="A820" s="64"/>
      <c r="C820" s="116"/>
      <c r="D820" s="117"/>
      <c r="E820" s="118"/>
      <c r="F820" s="119"/>
      <c r="G820" s="120"/>
    </row>
    <row r="821">
      <c r="A821" s="64"/>
      <c r="C821" s="116"/>
      <c r="D821" s="117"/>
      <c r="E821" s="118"/>
      <c r="F821" s="119"/>
      <c r="G821" s="120"/>
    </row>
    <row r="822">
      <c r="A822" s="64"/>
      <c r="C822" s="116"/>
      <c r="D822" s="117"/>
      <c r="E822" s="118"/>
      <c r="F822" s="119"/>
      <c r="G822" s="120"/>
    </row>
    <row r="823">
      <c r="A823" s="64"/>
      <c r="C823" s="116"/>
      <c r="D823" s="117"/>
      <c r="E823" s="118"/>
      <c r="F823" s="119"/>
      <c r="G823" s="120"/>
    </row>
    <row r="824">
      <c r="A824" s="64"/>
      <c r="C824" s="116"/>
      <c r="D824" s="117"/>
      <c r="E824" s="118"/>
      <c r="F824" s="119"/>
      <c r="G824" s="120"/>
    </row>
    <row r="825">
      <c r="A825" s="64"/>
      <c r="C825" s="116"/>
      <c r="D825" s="117"/>
      <c r="E825" s="118"/>
      <c r="F825" s="119"/>
      <c r="G825" s="120"/>
    </row>
    <row r="826">
      <c r="A826" s="64"/>
      <c r="C826" s="116"/>
      <c r="D826" s="117"/>
      <c r="E826" s="118"/>
      <c r="F826" s="119"/>
      <c r="G826" s="120"/>
    </row>
    <row r="827">
      <c r="A827" s="64"/>
      <c r="C827" s="116"/>
      <c r="D827" s="117"/>
      <c r="E827" s="118"/>
      <c r="F827" s="119"/>
      <c r="G827" s="120"/>
    </row>
    <row r="828">
      <c r="A828" s="64"/>
      <c r="C828" s="116"/>
      <c r="D828" s="117"/>
      <c r="E828" s="118"/>
      <c r="F828" s="119"/>
      <c r="G828" s="120"/>
    </row>
    <row r="829">
      <c r="A829" s="64"/>
      <c r="C829" s="116"/>
      <c r="D829" s="117"/>
      <c r="E829" s="118"/>
      <c r="F829" s="119"/>
      <c r="G829" s="120"/>
    </row>
    <row r="830">
      <c r="A830" s="64"/>
      <c r="C830" s="116"/>
      <c r="D830" s="117"/>
      <c r="E830" s="118"/>
      <c r="F830" s="119"/>
      <c r="G830" s="120"/>
    </row>
    <row r="831">
      <c r="A831" s="64"/>
      <c r="C831" s="116"/>
      <c r="D831" s="117"/>
      <c r="E831" s="118"/>
      <c r="F831" s="119"/>
      <c r="G831" s="120"/>
    </row>
    <row r="832">
      <c r="A832" s="64"/>
      <c r="C832" s="116"/>
      <c r="D832" s="117"/>
      <c r="E832" s="118"/>
      <c r="F832" s="119"/>
      <c r="G832" s="120"/>
    </row>
    <row r="833">
      <c r="A833" s="64"/>
      <c r="C833" s="116"/>
      <c r="D833" s="117"/>
      <c r="E833" s="118"/>
      <c r="F833" s="119"/>
      <c r="G833" s="120"/>
    </row>
    <row r="834">
      <c r="A834" s="64"/>
      <c r="C834" s="116"/>
      <c r="D834" s="117"/>
      <c r="E834" s="118"/>
      <c r="F834" s="119"/>
      <c r="G834" s="120"/>
    </row>
    <row r="835">
      <c r="A835" s="64"/>
      <c r="C835" s="116"/>
      <c r="D835" s="117"/>
      <c r="E835" s="118"/>
      <c r="F835" s="119"/>
      <c r="G835" s="120"/>
    </row>
    <row r="836">
      <c r="A836" s="64"/>
      <c r="C836" s="116"/>
      <c r="D836" s="117"/>
      <c r="E836" s="118"/>
      <c r="F836" s="119"/>
      <c r="G836" s="120"/>
    </row>
    <row r="837">
      <c r="A837" s="64"/>
      <c r="C837" s="116"/>
      <c r="D837" s="117"/>
      <c r="E837" s="118"/>
      <c r="F837" s="119"/>
      <c r="G837" s="120"/>
    </row>
    <row r="838">
      <c r="A838" s="64"/>
      <c r="C838" s="116"/>
      <c r="D838" s="117"/>
      <c r="E838" s="118"/>
      <c r="F838" s="119"/>
      <c r="G838" s="120"/>
    </row>
    <row r="839">
      <c r="A839" s="64"/>
      <c r="C839" s="116"/>
      <c r="D839" s="117"/>
      <c r="E839" s="118"/>
      <c r="F839" s="119"/>
      <c r="G839" s="120"/>
    </row>
    <row r="840">
      <c r="A840" s="64"/>
      <c r="C840" s="116"/>
      <c r="D840" s="117"/>
      <c r="E840" s="118"/>
      <c r="F840" s="119"/>
      <c r="G840" s="120"/>
    </row>
    <row r="841">
      <c r="A841" s="64"/>
      <c r="C841" s="116"/>
      <c r="D841" s="117"/>
      <c r="E841" s="118"/>
      <c r="F841" s="119"/>
      <c r="G841" s="120"/>
    </row>
    <row r="842">
      <c r="A842" s="64"/>
      <c r="C842" s="116"/>
      <c r="D842" s="117"/>
      <c r="E842" s="118"/>
      <c r="F842" s="119"/>
      <c r="G842" s="120"/>
    </row>
    <row r="843">
      <c r="A843" s="64"/>
      <c r="C843" s="116"/>
      <c r="D843" s="117"/>
      <c r="E843" s="118"/>
      <c r="F843" s="119"/>
      <c r="G843" s="120"/>
    </row>
    <row r="844">
      <c r="A844" s="64"/>
      <c r="C844" s="116"/>
      <c r="D844" s="117"/>
      <c r="E844" s="118"/>
      <c r="F844" s="119"/>
      <c r="G844" s="120"/>
    </row>
    <row r="845">
      <c r="A845" s="64"/>
      <c r="C845" s="116"/>
      <c r="D845" s="117"/>
      <c r="E845" s="118"/>
      <c r="F845" s="119"/>
      <c r="G845" s="120"/>
    </row>
    <row r="846">
      <c r="A846" s="64"/>
      <c r="C846" s="116"/>
      <c r="D846" s="117"/>
      <c r="E846" s="118"/>
      <c r="F846" s="119"/>
      <c r="G846" s="120"/>
    </row>
    <row r="847">
      <c r="A847" s="64"/>
      <c r="C847" s="116"/>
      <c r="D847" s="117"/>
      <c r="E847" s="118"/>
      <c r="F847" s="119"/>
      <c r="G847" s="120"/>
    </row>
    <row r="848">
      <c r="A848" s="64"/>
      <c r="C848" s="116"/>
      <c r="D848" s="117"/>
      <c r="E848" s="118"/>
      <c r="F848" s="119"/>
      <c r="G848" s="120"/>
    </row>
    <row r="849">
      <c r="A849" s="64"/>
      <c r="C849" s="116"/>
      <c r="D849" s="117"/>
      <c r="E849" s="118"/>
      <c r="F849" s="119"/>
      <c r="G849" s="120"/>
    </row>
    <row r="850">
      <c r="A850" s="64"/>
      <c r="C850" s="116"/>
      <c r="D850" s="117"/>
      <c r="E850" s="118"/>
      <c r="F850" s="119"/>
      <c r="G850" s="120"/>
    </row>
    <row r="851">
      <c r="A851" s="64"/>
      <c r="C851" s="116"/>
      <c r="D851" s="117"/>
      <c r="E851" s="118"/>
      <c r="F851" s="119"/>
      <c r="G851" s="120"/>
    </row>
    <row r="852">
      <c r="A852" s="64"/>
      <c r="C852" s="116"/>
      <c r="D852" s="117"/>
      <c r="E852" s="118"/>
      <c r="F852" s="119"/>
      <c r="G852" s="120"/>
    </row>
    <row r="853">
      <c r="A853" s="64"/>
      <c r="C853" s="116"/>
      <c r="D853" s="117"/>
      <c r="E853" s="118"/>
      <c r="F853" s="119"/>
      <c r="G853" s="120"/>
    </row>
    <row r="854">
      <c r="A854" s="64"/>
      <c r="C854" s="116"/>
      <c r="D854" s="117"/>
      <c r="E854" s="118"/>
      <c r="F854" s="119"/>
      <c r="G854" s="120"/>
    </row>
    <row r="855">
      <c r="A855" s="64"/>
      <c r="C855" s="116"/>
      <c r="D855" s="117"/>
      <c r="E855" s="118"/>
      <c r="F855" s="119"/>
      <c r="G855" s="120"/>
    </row>
    <row r="856">
      <c r="A856" s="64"/>
      <c r="C856" s="116"/>
      <c r="D856" s="117"/>
      <c r="E856" s="118"/>
      <c r="F856" s="119"/>
      <c r="G856" s="120"/>
    </row>
    <row r="857">
      <c r="A857" s="64"/>
      <c r="C857" s="116"/>
      <c r="D857" s="117"/>
      <c r="E857" s="118"/>
      <c r="F857" s="119"/>
      <c r="G857" s="120"/>
    </row>
    <row r="858">
      <c r="A858" s="64"/>
      <c r="C858" s="116"/>
      <c r="D858" s="117"/>
      <c r="E858" s="118"/>
      <c r="F858" s="119"/>
      <c r="G858" s="120"/>
    </row>
    <row r="859">
      <c r="A859" s="64"/>
      <c r="C859" s="116"/>
      <c r="D859" s="117"/>
      <c r="E859" s="118"/>
      <c r="F859" s="119"/>
      <c r="G859" s="120"/>
    </row>
    <row r="860">
      <c r="A860" s="64"/>
      <c r="C860" s="116"/>
      <c r="D860" s="117"/>
      <c r="E860" s="118"/>
      <c r="F860" s="119"/>
      <c r="G860" s="120"/>
    </row>
    <row r="861">
      <c r="A861" s="64"/>
      <c r="C861" s="116"/>
      <c r="D861" s="117"/>
      <c r="E861" s="118"/>
      <c r="F861" s="119"/>
      <c r="G861" s="120"/>
    </row>
    <row r="862">
      <c r="A862" s="64"/>
      <c r="C862" s="116"/>
      <c r="D862" s="117"/>
      <c r="E862" s="118"/>
      <c r="F862" s="119"/>
      <c r="G862" s="120"/>
    </row>
    <row r="863">
      <c r="A863" s="64"/>
      <c r="C863" s="116"/>
      <c r="D863" s="117"/>
      <c r="E863" s="118"/>
      <c r="F863" s="119"/>
      <c r="G863" s="120"/>
    </row>
    <row r="864">
      <c r="A864" s="64"/>
      <c r="C864" s="116"/>
      <c r="D864" s="117"/>
      <c r="E864" s="118"/>
      <c r="F864" s="119"/>
      <c r="G864" s="120"/>
    </row>
    <row r="865">
      <c r="A865" s="64"/>
      <c r="C865" s="116"/>
      <c r="D865" s="117"/>
      <c r="E865" s="118"/>
      <c r="F865" s="119"/>
      <c r="G865" s="120"/>
    </row>
    <row r="866">
      <c r="A866" s="64"/>
      <c r="C866" s="116"/>
      <c r="D866" s="117"/>
      <c r="E866" s="118"/>
      <c r="F866" s="119"/>
      <c r="G866" s="120"/>
    </row>
    <row r="867">
      <c r="A867" s="64"/>
      <c r="C867" s="116"/>
      <c r="D867" s="117"/>
      <c r="E867" s="118"/>
      <c r="F867" s="119"/>
      <c r="G867" s="120"/>
    </row>
    <row r="868">
      <c r="A868" s="64"/>
      <c r="C868" s="116"/>
      <c r="D868" s="117"/>
      <c r="E868" s="118"/>
      <c r="F868" s="119"/>
      <c r="G868" s="120"/>
    </row>
    <row r="869">
      <c r="A869" s="64"/>
      <c r="C869" s="116"/>
      <c r="D869" s="117"/>
      <c r="E869" s="118"/>
      <c r="F869" s="119"/>
      <c r="G869" s="120"/>
    </row>
    <row r="870">
      <c r="A870" s="64"/>
      <c r="C870" s="116"/>
      <c r="D870" s="117"/>
      <c r="E870" s="118"/>
      <c r="F870" s="119"/>
      <c r="G870" s="120"/>
    </row>
    <row r="871">
      <c r="A871" s="64"/>
      <c r="C871" s="116"/>
      <c r="D871" s="117"/>
      <c r="E871" s="118"/>
      <c r="F871" s="119"/>
      <c r="G871" s="120"/>
    </row>
    <row r="872">
      <c r="A872" s="64"/>
      <c r="C872" s="116"/>
      <c r="D872" s="117"/>
      <c r="E872" s="118"/>
      <c r="F872" s="119"/>
      <c r="G872" s="120"/>
    </row>
    <row r="873">
      <c r="A873" s="64"/>
      <c r="C873" s="116"/>
      <c r="D873" s="117"/>
      <c r="E873" s="118"/>
      <c r="F873" s="119"/>
      <c r="G873" s="120"/>
    </row>
    <row r="874">
      <c r="A874" s="64"/>
      <c r="C874" s="116"/>
      <c r="D874" s="117"/>
      <c r="E874" s="118"/>
      <c r="F874" s="119"/>
      <c r="G874" s="120"/>
    </row>
    <row r="875">
      <c r="A875" s="64"/>
      <c r="C875" s="116"/>
      <c r="D875" s="117"/>
      <c r="E875" s="118"/>
      <c r="F875" s="119"/>
      <c r="G875" s="120"/>
    </row>
    <row r="876">
      <c r="A876" s="64"/>
      <c r="C876" s="116"/>
      <c r="D876" s="117"/>
      <c r="E876" s="118"/>
      <c r="F876" s="119"/>
      <c r="G876" s="120"/>
    </row>
    <row r="877">
      <c r="A877" s="64"/>
      <c r="C877" s="116"/>
      <c r="D877" s="117"/>
      <c r="E877" s="118"/>
      <c r="F877" s="119"/>
      <c r="G877" s="120"/>
    </row>
    <row r="878">
      <c r="A878" s="64"/>
      <c r="C878" s="116"/>
      <c r="D878" s="117"/>
      <c r="E878" s="118"/>
      <c r="F878" s="119"/>
      <c r="G878" s="120"/>
    </row>
    <row r="879">
      <c r="A879" s="64"/>
      <c r="C879" s="116"/>
      <c r="D879" s="117"/>
      <c r="E879" s="118"/>
      <c r="F879" s="119"/>
      <c r="G879" s="120"/>
    </row>
    <row r="880">
      <c r="A880" s="64"/>
      <c r="C880" s="116"/>
      <c r="D880" s="117"/>
      <c r="E880" s="118"/>
      <c r="F880" s="119"/>
      <c r="G880" s="120"/>
    </row>
    <row r="881">
      <c r="A881" s="64"/>
      <c r="C881" s="116"/>
      <c r="D881" s="117"/>
      <c r="E881" s="118"/>
      <c r="F881" s="119"/>
      <c r="G881" s="120"/>
    </row>
    <row r="882">
      <c r="A882" s="64"/>
      <c r="C882" s="116"/>
      <c r="D882" s="117"/>
      <c r="E882" s="118"/>
      <c r="F882" s="119"/>
      <c r="G882" s="120"/>
    </row>
    <row r="883">
      <c r="A883" s="64"/>
      <c r="C883" s="116"/>
      <c r="D883" s="117"/>
      <c r="E883" s="118"/>
      <c r="F883" s="119"/>
      <c r="G883" s="120"/>
    </row>
    <row r="884">
      <c r="A884" s="64"/>
      <c r="C884" s="116"/>
      <c r="D884" s="117"/>
      <c r="E884" s="118"/>
      <c r="F884" s="119"/>
      <c r="G884" s="120"/>
    </row>
    <row r="885">
      <c r="A885" s="64"/>
      <c r="C885" s="116"/>
      <c r="D885" s="117"/>
      <c r="E885" s="118"/>
      <c r="F885" s="119"/>
      <c r="G885" s="120"/>
    </row>
    <row r="886">
      <c r="A886" s="64"/>
      <c r="C886" s="116"/>
      <c r="D886" s="117"/>
      <c r="E886" s="118"/>
      <c r="F886" s="119"/>
      <c r="G886" s="120"/>
    </row>
    <row r="887">
      <c r="A887" s="64"/>
      <c r="C887" s="116"/>
      <c r="D887" s="117"/>
      <c r="E887" s="118"/>
      <c r="F887" s="119"/>
      <c r="G887" s="120"/>
    </row>
    <row r="888">
      <c r="A888" s="64"/>
      <c r="C888" s="116"/>
      <c r="D888" s="117"/>
      <c r="E888" s="118"/>
      <c r="F888" s="119"/>
      <c r="G888" s="120"/>
    </row>
    <row r="889">
      <c r="A889" s="64"/>
      <c r="C889" s="116"/>
      <c r="D889" s="117"/>
      <c r="E889" s="118"/>
      <c r="F889" s="119"/>
      <c r="G889" s="120"/>
    </row>
    <row r="890">
      <c r="A890" s="64"/>
      <c r="C890" s="116"/>
      <c r="D890" s="117"/>
      <c r="E890" s="118"/>
      <c r="F890" s="119"/>
      <c r="G890" s="120"/>
    </row>
    <row r="891">
      <c r="A891" s="64"/>
      <c r="C891" s="116"/>
      <c r="D891" s="117"/>
      <c r="E891" s="118"/>
      <c r="F891" s="119"/>
      <c r="G891" s="120"/>
    </row>
    <row r="892">
      <c r="A892" s="64"/>
      <c r="C892" s="116"/>
      <c r="D892" s="117"/>
      <c r="E892" s="118"/>
      <c r="F892" s="119"/>
      <c r="G892" s="120"/>
    </row>
    <row r="893">
      <c r="A893" s="64"/>
      <c r="C893" s="116"/>
      <c r="D893" s="117"/>
      <c r="E893" s="118"/>
      <c r="F893" s="119"/>
      <c r="G893" s="120"/>
    </row>
    <row r="894">
      <c r="A894" s="64"/>
      <c r="C894" s="116"/>
      <c r="D894" s="117"/>
      <c r="E894" s="118"/>
      <c r="F894" s="119"/>
      <c r="G894" s="120"/>
    </row>
    <row r="895">
      <c r="A895" s="64"/>
      <c r="C895" s="116"/>
      <c r="D895" s="117"/>
      <c r="E895" s="118"/>
      <c r="F895" s="119"/>
      <c r="G895" s="120"/>
    </row>
    <row r="896">
      <c r="A896" s="64"/>
      <c r="C896" s="116"/>
      <c r="D896" s="117"/>
      <c r="E896" s="118"/>
      <c r="F896" s="119"/>
      <c r="G896" s="120"/>
    </row>
    <row r="897">
      <c r="A897" s="64"/>
      <c r="C897" s="116"/>
      <c r="D897" s="117"/>
      <c r="E897" s="118"/>
      <c r="F897" s="119"/>
      <c r="G897" s="120"/>
    </row>
    <row r="898">
      <c r="A898" s="64"/>
      <c r="C898" s="116"/>
      <c r="D898" s="117"/>
      <c r="E898" s="118"/>
      <c r="F898" s="119"/>
      <c r="G898" s="120"/>
    </row>
    <row r="899">
      <c r="A899" s="64"/>
      <c r="C899" s="116"/>
      <c r="D899" s="117"/>
      <c r="E899" s="118"/>
      <c r="F899" s="119"/>
      <c r="G899" s="120"/>
    </row>
    <row r="900">
      <c r="A900" s="64"/>
      <c r="C900" s="116"/>
      <c r="D900" s="117"/>
      <c r="E900" s="118"/>
      <c r="F900" s="119"/>
      <c r="G900" s="120"/>
    </row>
    <row r="901">
      <c r="A901" s="64"/>
      <c r="C901" s="116"/>
      <c r="D901" s="117"/>
      <c r="E901" s="118"/>
      <c r="F901" s="119"/>
      <c r="G901" s="120"/>
    </row>
    <row r="902">
      <c r="A902" s="64"/>
      <c r="C902" s="116"/>
      <c r="D902" s="117"/>
      <c r="E902" s="118"/>
      <c r="F902" s="119"/>
      <c r="G902" s="120"/>
    </row>
    <row r="903">
      <c r="A903" s="64"/>
      <c r="C903" s="116"/>
      <c r="D903" s="117"/>
      <c r="E903" s="118"/>
      <c r="F903" s="119"/>
      <c r="G903" s="120"/>
    </row>
    <row r="904">
      <c r="A904" s="64"/>
      <c r="C904" s="116"/>
      <c r="D904" s="117"/>
      <c r="E904" s="118"/>
      <c r="F904" s="119"/>
      <c r="G904" s="120"/>
    </row>
    <row r="905">
      <c r="A905" s="64"/>
      <c r="C905" s="116"/>
      <c r="D905" s="117"/>
      <c r="E905" s="118"/>
      <c r="F905" s="119"/>
      <c r="G905" s="120"/>
    </row>
    <row r="906">
      <c r="A906" s="64"/>
      <c r="C906" s="116"/>
      <c r="D906" s="117"/>
      <c r="E906" s="118"/>
      <c r="F906" s="119"/>
      <c r="G906" s="120"/>
    </row>
    <row r="907">
      <c r="A907" s="64"/>
      <c r="C907" s="116"/>
      <c r="D907" s="117"/>
      <c r="E907" s="118"/>
      <c r="F907" s="119"/>
      <c r="G907" s="120"/>
    </row>
    <row r="908">
      <c r="A908" s="64"/>
      <c r="C908" s="116"/>
      <c r="D908" s="117"/>
      <c r="E908" s="118"/>
      <c r="F908" s="119"/>
      <c r="G908" s="120"/>
    </row>
    <row r="909">
      <c r="A909" s="64"/>
      <c r="C909" s="116"/>
      <c r="D909" s="117"/>
      <c r="E909" s="118"/>
      <c r="F909" s="119"/>
      <c r="G909" s="120"/>
    </row>
    <row r="910">
      <c r="A910" s="64"/>
      <c r="C910" s="116"/>
      <c r="D910" s="117"/>
      <c r="E910" s="118"/>
      <c r="F910" s="119"/>
      <c r="G910" s="120"/>
    </row>
    <row r="911">
      <c r="A911" s="64"/>
      <c r="C911" s="116"/>
      <c r="D911" s="117"/>
      <c r="E911" s="118"/>
      <c r="F911" s="119"/>
      <c r="G911" s="120"/>
    </row>
    <row r="912">
      <c r="A912" s="64"/>
      <c r="C912" s="116"/>
      <c r="D912" s="117"/>
      <c r="E912" s="118"/>
      <c r="F912" s="119"/>
      <c r="G912" s="120"/>
    </row>
    <row r="913">
      <c r="A913" s="64"/>
      <c r="C913" s="116"/>
      <c r="D913" s="117"/>
      <c r="E913" s="118"/>
      <c r="F913" s="119"/>
      <c r="G913" s="120"/>
    </row>
    <row r="914">
      <c r="A914" s="64"/>
      <c r="C914" s="116"/>
      <c r="D914" s="117"/>
      <c r="E914" s="118"/>
      <c r="F914" s="119"/>
      <c r="G914" s="120"/>
    </row>
    <row r="915">
      <c r="A915" s="64"/>
      <c r="C915" s="116"/>
      <c r="D915" s="117"/>
      <c r="E915" s="118"/>
      <c r="F915" s="119"/>
      <c r="G915" s="120"/>
    </row>
    <row r="916">
      <c r="A916" s="64"/>
      <c r="C916" s="116"/>
      <c r="D916" s="117"/>
      <c r="E916" s="118"/>
      <c r="F916" s="119"/>
      <c r="G916" s="120"/>
    </row>
    <row r="917">
      <c r="A917" s="64"/>
      <c r="C917" s="116"/>
      <c r="D917" s="117"/>
      <c r="E917" s="118"/>
      <c r="F917" s="119"/>
      <c r="G917" s="120"/>
    </row>
    <row r="918">
      <c r="A918" s="64"/>
      <c r="C918" s="116"/>
      <c r="D918" s="117"/>
      <c r="E918" s="118"/>
      <c r="F918" s="119"/>
      <c r="G918" s="120"/>
    </row>
    <row r="919">
      <c r="A919" s="64"/>
      <c r="C919" s="116"/>
      <c r="D919" s="117"/>
      <c r="E919" s="118"/>
      <c r="F919" s="119"/>
      <c r="G919" s="120"/>
    </row>
  </sheetData>
  <dataValidations>
    <dataValidation type="custom" allowBlank="1" showDropDown="1" showErrorMessage="1" sqref="F4:F12 F19:F39 F42:F46 F50:F56 F60:F61 F65:F66 F70:F75 F79:F83 F88:F95 F100:F107 F112:F119 F124:F131 F136:F143 F148:F155">
      <formula1>REGEXMATCH(F4,"^\d{1,2},\d$|^DNS$|^DNF$|^DQ$")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8.75"/>
  </cols>
  <sheetData>
    <row r="1">
      <c r="A1" s="6" t="s">
        <v>10</v>
      </c>
      <c r="B1" s="7"/>
      <c r="C1" s="134"/>
      <c r="D1" s="135"/>
      <c r="E1" s="134"/>
      <c r="F1" s="134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133</v>
      </c>
      <c r="B2" s="14"/>
      <c r="C2" s="136"/>
      <c r="D2" s="137"/>
      <c r="E2" s="136" t="s">
        <v>134</v>
      </c>
      <c r="F2" s="136"/>
      <c r="G2" s="19" t="s">
        <v>135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138" t="s">
        <v>17</v>
      </c>
      <c r="D3" s="24" t="s">
        <v>18</v>
      </c>
      <c r="E3" s="139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30"/>
      <c r="C4" s="140" t="s">
        <v>100</v>
      </c>
      <c r="D4" s="32" t="s">
        <v>25</v>
      </c>
      <c r="E4" s="141" t="s">
        <v>94</v>
      </c>
      <c r="F4" s="34" t="s">
        <v>136</v>
      </c>
      <c r="G4" s="35" t="str">
        <f t="shared" ref="G4:G101" si="1">IF(A4 = 1,"Q",IF(AND(F4 &lt;= $G$2, F4 &lt;&gt; 0),"Q",))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30"/>
      <c r="C5" s="140" t="s">
        <v>101</v>
      </c>
      <c r="D5" s="32" t="s">
        <v>25</v>
      </c>
      <c r="E5" s="141" t="s">
        <v>29</v>
      </c>
      <c r="F5" s="34" t="s">
        <v>138</v>
      </c>
      <c r="G5" s="35" t="str">
        <f t="shared" si="1"/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30"/>
      <c r="C6" s="140" t="s">
        <v>139</v>
      </c>
      <c r="D6" s="32" t="s">
        <v>25</v>
      </c>
      <c r="E6" s="141" t="s">
        <v>33</v>
      </c>
      <c r="F6" s="34" t="s">
        <v>140</v>
      </c>
      <c r="G6" s="35" t="str">
        <f t="shared" si="1"/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36">
        <v>4.0</v>
      </c>
      <c r="B7" s="30"/>
      <c r="C7" s="140" t="s">
        <v>141</v>
      </c>
      <c r="D7" s="32" t="s">
        <v>25</v>
      </c>
      <c r="E7" s="141" t="s">
        <v>142</v>
      </c>
      <c r="F7" s="34" t="s">
        <v>143</v>
      </c>
      <c r="G7" s="35" t="str">
        <f t="shared" si="1"/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36">
        <v>5.0</v>
      </c>
      <c r="B8" s="30"/>
      <c r="C8" s="140" t="s">
        <v>144</v>
      </c>
      <c r="D8" s="32" t="s">
        <v>42</v>
      </c>
      <c r="E8" s="141" t="s">
        <v>68</v>
      </c>
      <c r="F8" s="34" t="s">
        <v>145</v>
      </c>
      <c r="G8" s="35" t="str">
        <f t="shared" si="1"/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30"/>
      <c r="C9" s="140" t="s">
        <v>111</v>
      </c>
      <c r="D9" s="32" t="s">
        <v>42</v>
      </c>
      <c r="E9" s="141" t="s">
        <v>146</v>
      </c>
      <c r="F9" s="34" t="s">
        <v>147</v>
      </c>
      <c r="G9" s="35" t="str">
        <f t="shared" si="1"/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30"/>
      <c r="C10" s="140" t="s">
        <v>148</v>
      </c>
      <c r="D10" s="32" t="s">
        <v>42</v>
      </c>
      <c r="E10" s="141" t="s">
        <v>37</v>
      </c>
      <c r="F10" s="34" t="s">
        <v>149</v>
      </c>
      <c r="G10" s="35" t="str">
        <f t="shared" si="1"/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30"/>
      <c r="C11" s="140" t="s">
        <v>150</v>
      </c>
      <c r="D11" s="32" t="s">
        <v>25</v>
      </c>
      <c r="E11" s="141" t="s">
        <v>48</v>
      </c>
      <c r="F11" s="34" t="s">
        <v>151</v>
      </c>
      <c r="G11" s="35" t="str">
        <f t="shared" si="1"/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31"/>
      <c r="C12" s="140" t="s">
        <v>70</v>
      </c>
      <c r="D12" s="32" t="s">
        <v>25</v>
      </c>
      <c r="E12" s="141" t="s">
        <v>68</v>
      </c>
      <c r="F12" s="34" t="s">
        <v>152</v>
      </c>
      <c r="G12" s="35" t="str">
        <f t="shared" si="1"/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30"/>
      <c r="C13" s="140" t="s">
        <v>153</v>
      </c>
      <c r="D13" s="32" t="s">
        <v>25</v>
      </c>
      <c r="E13" s="141" t="s">
        <v>68</v>
      </c>
      <c r="F13" s="34" t="s">
        <v>154</v>
      </c>
      <c r="G13" s="35" t="str">
        <f t="shared" si="1"/>
        <v/>
      </c>
      <c r="H13" s="94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30"/>
      <c r="C14" s="140" t="s">
        <v>155</v>
      </c>
      <c r="D14" s="32" t="s">
        <v>25</v>
      </c>
      <c r="E14" s="141" t="s">
        <v>156</v>
      </c>
      <c r="F14" s="34" t="s">
        <v>157</v>
      </c>
      <c r="G14" s="35" t="str">
        <f t="shared" si="1"/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30"/>
      <c r="C15" s="140" t="s">
        <v>158</v>
      </c>
      <c r="D15" s="32" t="s">
        <v>25</v>
      </c>
      <c r="E15" s="141" t="s">
        <v>37</v>
      </c>
      <c r="F15" s="34" t="s">
        <v>159</v>
      </c>
      <c r="G15" s="35" t="str">
        <f t="shared" si="1"/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30"/>
      <c r="C16" s="140" t="s">
        <v>160</v>
      </c>
      <c r="D16" s="32" t="s">
        <v>25</v>
      </c>
      <c r="E16" s="141" t="s">
        <v>37</v>
      </c>
      <c r="F16" s="34" t="s">
        <v>161</v>
      </c>
      <c r="G16" s="35" t="str">
        <f t="shared" si="1"/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30"/>
      <c r="C17" s="140" t="s">
        <v>162</v>
      </c>
      <c r="D17" s="32" t="s">
        <v>25</v>
      </c>
      <c r="E17" s="141" t="s">
        <v>73</v>
      </c>
      <c r="F17" s="34" t="s">
        <v>163</v>
      </c>
      <c r="G17" s="35" t="str">
        <f t="shared" si="1"/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30"/>
      <c r="C18" s="140" t="s">
        <v>164</v>
      </c>
      <c r="D18" s="32" t="s">
        <v>42</v>
      </c>
      <c r="E18" s="141" t="s">
        <v>73</v>
      </c>
      <c r="F18" s="34" t="s">
        <v>165</v>
      </c>
      <c r="G18" s="35" t="str">
        <f t="shared" si="1"/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30"/>
      <c r="C19" s="140" t="s">
        <v>93</v>
      </c>
      <c r="D19" s="32" t="s">
        <v>25</v>
      </c>
      <c r="E19" s="141" t="s">
        <v>94</v>
      </c>
      <c r="F19" s="34"/>
      <c r="G19" s="35" t="str">
        <f t="shared" si="1"/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30"/>
      <c r="C20" s="140" t="s">
        <v>96</v>
      </c>
      <c r="D20" s="32" t="s">
        <v>25</v>
      </c>
      <c r="E20" s="141" t="s">
        <v>94</v>
      </c>
      <c r="F20" s="34"/>
      <c r="G20" s="35" t="str">
        <f t="shared" si="1"/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30"/>
      <c r="C21" s="140" t="s">
        <v>97</v>
      </c>
      <c r="D21" s="32" t="s">
        <v>25</v>
      </c>
      <c r="E21" s="141" t="s">
        <v>94</v>
      </c>
      <c r="F21" s="34"/>
      <c r="G21" s="35" t="str">
        <f t="shared" si="1"/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30"/>
      <c r="C22" s="140" t="s">
        <v>166</v>
      </c>
      <c r="D22" s="32" t="s">
        <v>25</v>
      </c>
      <c r="E22" s="141" t="s">
        <v>94</v>
      </c>
      <c r="F22" s="34"/>
      <c r="G22" s="35" t="str">
        <f t="shared" si="1"/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30"/>
      <c r="C23" s="140" t="s">
        <v>98</v>
      </c>
      <c r="D23" s="32" t="s">
        <v>42</v>
      </c>
      <c r="E23" s="141" t="s">
        <v>94</v>
      </c>
      <c r="F23" s="34"/>
      <c r="G23" s="35" t="str">
        <f t="shared" si="1"/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30"/>
      <c r="C24" s="140" t="s">
        <v>167</v>
      </c>
      <c r="D24" s="32" t="s">
        <v>25</v>
      </c>
      <c r="E24" s="141" t="s">
        <v>168</v>
      </c>
      <c r="F24" s="34"/>
      <c r="G24" s="35" t="str">
        <f t="shared" si="1"/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30"/>
      <c r="C25" s="140" t="s">
        <v>113</v>
      </c>
      <c r="D25" s="32" t="s">
        <v>25</v>
      </c>
      <c r="E25" s="141" t="s">
        <v>64</v>
      </c>
      <c r="F25" s="34"/>
      <c r="G25" s="35" t="str">
        <f t="shared" si="1"/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30"/>
      <c r="C26" s="140" t="s">
        <v>169</v>
      </c>
      <c r="D26" s="32" t="s">
        <v>25</v>
      </c>
      <c r="E26" s="141" t="s">
        <v>170</v>
      </c>
      <c r="F26" s="34"/>
      <c r="G26" s="35" t="str">
        <f t="shared" si="1"/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30"/>
      <c r="C27" s="140" t="s">
        <v>171</v>
      </c>
      <c r="D27" s="32" t="s">
        <v>25</v>
      </c>
      <c r="E27" s="141" t="s">
        <v>170</v>
      </c>
      <c r="F27" s="34"/>
      <c r="G27" s="35" t="str">
        <f t="shared" si="1"/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30"/>
      <c r="C28" s="140" t="s">
        <v>172</v>
      </c>
      <c r="D28" s="32" t="s">
        <v>42</v>
      </c>
      <c r="E28" s="141" t="s">
        <v>170</v>
      </c>
      <c r="F28" s="34"/>
      <c r="G28" s="35" t="str">
        <f t="shared" si="1"/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30"/>
      <c r="C29" s="140" t="s">
        <v>173</v>
      </c>
      <c r="D29" s="32" t="s">
        <v>25</v>
      </c>
      <c r="E29" s="141" t="s">
        <v>170</v>
      </c>
      <c r="F29" s="34"/>
      <c r="G29" s="35" t="str">
        <f t="shared" si="1"/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30"/>
      <c r="C30" s="140" t="s">
        <v>114</v>
      </c>
      <c r="D30" s="32" t="s">
        <v>25</v>
      </c>
      <c r="E30" s="141" t="s">
        <v>79</v>
      </c>
      <c r="F30" s="34"/>
      <c r="G30" s="35" t="str">
        <f t="shared" si="1"/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30"/>
      <c r="C31" s="140" t="s">
        <v>119</v>
      </c>
      <c r="D31" s="32" t="s">
        <v>25</v>
      </c>
      <c r="E31" s="141" t="s">
        <v>79</v>
      </c>
      <c r="F31" s="34"/>
      <c r="G31" s="35" t="str">
        <f t="shared" si="1"/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30"/>
      <c r="C32" s="140" t="s">
        <v>78</v>
      </c>
      <c r="D32" s="32" t="s">
        <v>25</v>
      </c>
      <c r="E32" s="141" t="s">
        <v>79</v>
      </c>
      <c r="F32" s="34"/>
      <c r="G32" s="35" t="str">
        <f t="shared" si="1"/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30"/>
      <c r="C33" s="140"/>
      <c r="D33" s="32"/>
      <c r="E33" s="131"/>
      <c r="F33" s="34"/>
      <c r="G33" s="35" t="str">
        <f t="shared" si="1"/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30"/>
      <c r="C34" s="140"/>
      <c r="D34" s="32"/>
      <c r="E34" s="131"/>
      <c r="F34" s="34"/>
      <c r="G34" s="35" t="str">
        <f t="shared" si="1"/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30"/>
      <c r="C35" s="140"/>
      <c r="D35" s="32"/>
      <c r="E35" s="131"/>
      <c r="F35" s="34"/>
      <c r="G35" s="35" t="str">
        <f t="shared" si="1"/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30"/>
      <c r="C36" s="140"/>
      <c r="D36" s="32"/>
      <c r="E36" s="131"/>
      <c r="F36" s="34"/>
      <c r="G36" s="35" t="str">
        <f t="shared" si="1"/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30"/>
      <c r="C37" s="140"/>
      <c r="D37" s="32"/>
      <c r="E37" s="131"/>
      <c r="F37" s="34"/>
      <c r="G37" s="35" t="str">
        <f t="shared" si="1"/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30"/>
      <c r="C38" s="140"/>
      <c r="D38" s="32"/>
      <c r="E38" s="131"/>
      <c r="F38" s="34"/>
      <c r="G38" s="35" t="str">
        <f t="shared" si="1"/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30"/>
      <c r="C39" s="140"/>
      <c r="D39" s="32"/>
      <c r="E39" s="131"/>
      <c r="F39" s="34"/>
      <c r="G39" s="35" t="str">
        <f t="shared" si="1"/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30"/>
      <c r="C40" s="140"/>
      <c r="D40" s="32"/>
      <c r="E40" s="131"/>
      <c r="F40" s="34"/>
      <c r="G40" s="35" t="str">
        <f t="shared" si="1"/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30"/>
      <c r="C41" s="140"/>
      <c r="D41" s="32"/>
      <c r="E41" s="131"/>
      <c r="F41" s="34"/>
      <c r="G41" s="35" t="str">
        <f t="shared" si="1"/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30"/>
      <c r="C42" s="140"/>
      <c r="D42" s="32"/>
      <c r="E42" s="131"/>
      <c r="F42" s="34"/>
      <c r="G42" s="35" t="str">
        <f t="shared" si="1"/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30"/>
      <c r="C43" s="140"/>
      <c r="D43" s="32"/>
      <c r="E43" s="131"/>
      <c r="F43" s="34"/>
      <c r="G43" s="35" t="str">
        <f t="shared" si="1"/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30"/>
      <c r="C44" s="140"/>
      <c r="D44" s="32"/>
      <c r="E44" s="131"/>
      <c r="F44" s="34"/>
      <c r="G44" s="35" t="str">
        <f t="shared" si="1"/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30"/>
      <c r="C45" s="140"/>
      <c r="D45" s="32"/>
      <c r="E45" s="131"/>
      <c r="F45" s="34"/>
      <c r="G45" s="35" t="str">
        <f t="shared" si="1"/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30"/>
      <c r="C46" s="140"/>
      <c r="D46" s="32"/>
      <c r="E46" s="131"/>
      <c r="F46" s="34"/>
      <c r="G46" s="35" t="str">
        <f t="shared" si="1"/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30"/>
      <c r="C47" s="140"/>
      <c r="D47" s="32"/>
      <c r="E47" s="131"/>
      <c r="F47" s="34"/>
      <c r="G47" s="35" t="str">
        <f t="shared" si="1"/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30"/>
      <c r="C48" s="140"/>
      <c r="D48" s="32"/>
      <c r="E48" s="131"/>
      <c r="F48" s="34"/>
      <c r="G48" s="35" t="str">
        <f t="shared" si="1"/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30"/>
      <c r="C49" s="140"/>
      <c r="D49" s="32"/>
      <c r="E49" s="131"/>
      <c r="F49" s="34"/>
      <c r="G49" s="35" t="str">
        <f t="shared" si="1"/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30"/>
      <c r="C50" s="140"/>
      <c r="D50" s="32"/>
      <c r="E50" s="131"/>
      <c r="F50" s="34"/>
      <c r="G50" s="35" t="str">
        <f t="shared" si="1"/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30"/>
      <c r="C51" s="140"/>
      <c r="D51" s="32"/>
      <c r="E51" s="131"/>
      <c r="F51" s="34"/>
      <c r="G51" s="35" t="str">
        <f t="shared" si="1"/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30"/>
      <c r="C52" s="140"/>
      <c r="D52" s="32"/>
      <c r="E52" s="131"/>
      <c r="F52" s="34"/>
      <c r="G52" s="35" t="str">
        <f t="shared" si="1"/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30"/>
      <c r="C53" s="140"/>
      <c r="D53" s="32"/>
      <c r="E53" s="131"/>
      <c r="F53" s="34"/>
      <c r="G53" s="35" t="str">
        <f t="shared" si="1"/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30"/>
      <c r="C54" s="140"/>
      <c r="D54" s="32"/>
      <c r="E54" s="131"/>
      <c r="F54" s="34"/>
      <c r="G54" s="35" t="str">
        <f t="shared" si="1"/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30"/>
      <c r="C55" s="140"/>
      <c r="D55" s="32"/>
      <c r="E55" s="131"/>
      <c r="F55" s="34"/>
      <c r="G55" s="35" t="str">
        <f t="shared" si="1"/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30"/>
      <c r="C56" s="140"/>
      <c r="D56" s="32"/>
      <c r="E56" s="131"/>
      <c r="F56" s="34"/>
      <c r="G56" s="35" t="str">
        <f t="shared" si="1"/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30"/>
      <c r="C57" s="140"/>
      <c r="D57" s="32"/>
      <c r="E57" s="131"/>
      <c r="F57" s="34"/>
      <c r="G57" s="35" t="str">
        <f t="shared" si="1"/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30"/>
      <c r="C58" s="140"/>
      <c r="D58" s="32"/>
      <c r="E58" s="131"/>
      <c r="F58" s="34"/>
      <c r="G58" s="35" t="str">
        <f t="shared" si="1"/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30"/>
      <c r="C59" s="140"/>
      <c r="D59" s="32"/>
      <c r="E59" s="131"/>
      <c r="F59" s="34"/>
      <c r="G59" s="35" t="str">
        <f t="shared" si="1"/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30"/>
      <c r="C60" s="130"/>
      <c r="D60" s="115"/>
      <c r="E60" s="131"/>
      <c r="F60" s="34"/>
      <c r="G60" s="35" t="str">
        <f t="shared" si="1"/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30"/>
      <c r="C61" s="130"/>
      <c r="D61" s="115"/>
      <c r="E61" s="131"/>
      <c r="F61" s="34"/>
      <c r="G61" s="35" t="str">
        <f t="shared" si="1"/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30"/>
      <c r="C62" s="130"/>
      <c r="D62" s="115"/>
      <c r="E62" s="131"/>
      <c r="F62" s="34"/>
      <c r="G62" s="35" t="str">
        <f t="shared" si="1"/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30"/>
      <c r="C63" s="130"/>
      <c r="D63" s="115"/>
      <c r="E63" s="131"/>
      <c r="F63" s="34"/>
      <c r="G63" s="35" t="str">
        <f t="shared" si="1"/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30"/>
      <c r="C64" s="130"/>
      <c r="D64" s="115"/>
      <c r="E64" s="131"/>
      <c r="F64" s="34"/>
      <c r="G64" s="35" t="str">
        <f t="shared" si="1"/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30"/>
      <c r="C65" s="130"/>
      <c r="D65" s="115"/>
      <c r="E65" s="131"/>
      <c r="F65" s="34"/>
      <c r="G65" s="35" t="str">
        <f t="shared" si="1"/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30"/>
      <c r="C66" s="130"/>
      <c r="D66" s="115"/>
      <c r="E66" s="131"/>
      <c r="F66" s="34"/>
      <c r="G66" s="35" t="str">
        <f t="shared" si="1"/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30"/>
      <c r="C67" s="130"/>
      <c r="D67" s="115"/>
      <c r="E67" s="131"/>
      <c r="F67" s="34"/>
      <c r="G67" s="35" t="str">
        <f t="shared" si="1"/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30"/>
      <c r="C68" s="130"/>
      <c r="D68" s="115"/>
      <c r="E68" s="131"/>
      <c r="F68" s="34"/>
      <c r="G68" s="35" t="str">
        <f t="shared" si="1"/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30"/>
      <c r="C69" s="130"/>
      <c r="D69" s="115"/>
      <c r="E69" s="131"/>
      <c r="F69" s="34"/>
      <c r="G69" s="35" t="str">
        <f t="shared" si="1"/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30"/>
      <c r="C70" s="130"/>
      <c r="D70" s="115"/>
      <c r="E70" s="131"/>
      <c r="F70" s="34"/>
      <c r="G70" s="35" t="str">
        <f t="shared" si="1"/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30"/>
      <c r="C71" s="130"/>
      <c r="D71" s="115"/>
      <c r="E71" s="131"/>
      <c r="F71" s="34"/>
      <c r="G71" s="35" t="str">
        <f t="shared" si="1"/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30"/>
      <c r="C72" s="130"/>
      <c r="D72" s="115"/>
      <c r="E72" s="131"/>
      <c r="F72" s="34"/>
      <c r="G72" s="35" t="str">
        <f t="shared" si="1"/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30"/>
      <c r="C73" s="130"/>
      <c r="D73" s="115"/>
      <c r="E73" s="131"/>
      <c r="F73" s="34"/>
      <c r="G73" s="35" t="str">
        <f t="shared" si="1"/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30"/>
      <c r="C74" s="130"/>
      <c r="D74" s="115"/>
      <c r="E74" s="131"/>
      <c r="F74" s="34"/>
      <c r="G74" s="35" t="str">
        <f t="shared" si="1"/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30"/>
      <c r="C75" s="130"/>
      <c r="D75" s="115"/>
      <c r="E75" s="131"/>
      <c r="F75" s="34"/>
      <c r="G75" s="35" t="str">
        <f t="shared" si="1"/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30"/>
      <c r="C76" s="130"/>
      <c r="D76" s="115"/>
      <c r="E76" s="131"/>
      <c r="F76" s="34"/>
      <c r="G76" s="35" t="str">
        <f t="shared" si="1"/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30"/>
      <c r="C77" s="130"/>
      <c r="D77" s="115"/>
      <c r="E77" s="131"/>
      <c r="F77" s="34"/>
      <c r="G77" s="35" t="str">
        <f t="shared" si="1"/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30"/>
      <c r="C78" s="130"/>
      <c r="D78" s="115"/>
      <c r="E78" s="131"/>
      <c r="F78" s="34"/>
      <c r="G78" s="35" t="str">
        <f t="shared" si="1"/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30"/>
      <c r="C79" s="130"/>
      <c r="D79" s="115"/>
      <c r="E79" s="131"/>
      <c r="F79" s="34"/>
      <c r="G79" s="35" t="str">
        <f t="shared" si="1"/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30"/>
      <c r="C80" s="130"/>
      <c r="D80" s="115"/>
      <c r="E80" s="131"/>
      <c r="F80" s="34"/>
      <c r="G80" s="35" t="str">
        <f t="shared" si="1"/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30"/>
      <c r="C81" s="130"/>
      <c r="D81" s="115"/>
      <c r="E81" s="131"/>
      <c r="F81" s="34"/>
      <c r="G81" s="35" t="str">
        <f t="shared" si="1"/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30"/>
      <c r="C82" s="130"/>
      <c r="D82" s="115"/>
      <c r="E82" s="131"/>
      <c r="F82" s="34"/>
      <c r="G82" s="35" t="str">
        <f t="shared" si="1"/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30"/>
      <c r="C83" s="130"/>
      <c r="D83" s="115"/>
      <c r="E83" s="131"/>
      <c r="F83" s="34"/>
      <c r="G83" s="35" t="str">
        <f t="shared" si="1"/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30"/>
      <c r="C84" s="130"/>
      <c r="D84" s="115"/>
      <c r="E84" s="131"/>
      <c r="F84" s="34"/>
      <c r="G84" s="35" t="str">
        <f t="shared" si="1"/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30"/>
      <c r="C85" s="130"/>
      <c r="D85" s="115"/>
      <c r="E85" s="131"/>
      <c r="F85" s="34"/>
      <c r="G85" s="35" t="str">
        <f t="shared" si="1"/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30"/>
      <c r="C86" s="130"/>
      <c r="D86" s="115"/>
      <c r="E86" s="131"/>
      <c r="F86" s="34"/>
      <c r="G86" s="35" t="str">
        <f t="shared" si="1"/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30"/>
      <c r="C87" s="130"/>
      <c r="D87" s="115"/>
      <c r="E87" s="131"/>
      <c r="F87" s="34"/>
      <c r="G87" s="35" t="str">
        <f t="shared" si="1"/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30"/>
      <c r="C88" s="130"/>
      <c r="D88" s="115"/>
      <c r="E88" s="131"/>
      <c r="F88" s="34"/>
      <c r="G88" s="35" t="str">
        <f t="shared" si="1"/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30"/>
      <c r="C89" s="130"/>
      <c r="D89" s="115"/>
      <c r="E89" s="131"/>
      <c r="F89" s="34"/>
      <c r="G89" s="35" t="str">
        <f t="shared" si="1"/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30"/>
      <c r="C90" s="130"/>
      <c r="D90" s="115"/>
      <c r="E90" s="131"/>
      <c r="F90" s="34"/>
      <c r="G90" s="35" t="str">
        <f t="shared" si="1"/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30"/>
      <c r="C91" s="130"/>
      <c r="D91" s="115"/>
      <c r="E91" s="131"/>
      <c r="F91" s="34"/>
      <c r="G91" s="35" t="str">
        <f t="shared" si="1"/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30"/>
      <c r="C92" s="130"/>
      <c r="D92" s="115"/>
      <c r="E92" s="131"/>
      <c r="F92" s="34"/>
      <c r="G92" s="35" t="str">
        <f t="shared" si="1"/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30"/>
      <c r="C93" s="130"/>
      <c r="D93" s="115"/>
      <c r="E93" s="131"/>
      <c r="F93" s="34"/>
      <c r="G93" s="35" t="str">
        <f t="shared" si="1"/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30"/>
      <c r="C94" s="130"/>
      <c r="D94" s="115"/>
      <c r="E94" s="131"/>
      <c r="F94" s="34"/>
      <c r="G94" s="35" t="str">
        <f t="shared" si="1"/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30"/>
      <c r="C95" s="130"/>
      <c r="D95" s="115"/>
      <c r="E95" s="131"/>
      <c r="F95" s="34"/>
      <c r="G95" s="35" t="str">
        <f t="shared" si="1"/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30"/>
      <c r="C96" s="130"/>
      <c r="D96" s="115"/>
      <c r="E96" s="131"/>
      <c r="F96" s="34"/>
      <c r="G96" s="35" t="str">
        <f t="shared" si="1"/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30"/>
      <c r="C97" s="130"/>
      <c r="D97" s="115"/>
      <c r="E97" s="131"/>
      <c r="F97" s="34"/>
      <c r="G97" s="35" t="str">
        <f t="shared" si="1"/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30"/>
      <c r="C98" s="130"/>
      <c r="D98" s="115"/>
      <c r="E98" s="131"/>
      <c r="F98" s="34"/>
      <c r="G98" s="35" t="str">
        <f t="shared" si="1"/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30"/>
      <c r="C99" s="130"/>
      <c r="D99" s="115"/>
      <c r="E99" s="131"/>
      <c r="F99" s="34"/>
      <c r="G99" s="35" t="str">
        <f t="shared" si="1"/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30"/>
      <c r="C100" s="130"/>
      <c r="D100" s="115"/>
      <c r="E100" s="131"/>
      <c r="F100" s="34"/>
      <c r="G100" s="35" t="str">
        <f t="shared" si="1"/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30"/>
      <c r="C101" s="130"/>
      <c r="D101" s="115"/>
      <c r="E101" s="131"/>
      <c r="F101" s="34"/>
      <c r="G101" s="35" t="str">
        <f t="shared" si="1"/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64"/>
      <c r="C102" s="142"/>
      <c r="D102" s="120"/>
      <c r="E102" s="142"/>
      <c r="F102" s="142"/>
      <c r="G102" s="120"/>
    </row>
    <row r="103">
      <c r="A103" s="64"/>
      <c r="C103" s="142"/>
      <c r="D103" s="120"/>
      <c r="E103" s="142"/>
      <c r="F103" s="142"/>
      <c r="G103" s="120"/>
    </row>
    <row r="104">
      <c r="A104" s="64"/>
      <c r="C104" s="142"/>
      <c r="D104" s="120"/>
      <c r="E104" s="142"/>
      <c r="F104" s="142"/>
      <c r="G104" s="120"/>
    </row>
    <row r="105">
      <c r="A105" s="64"/>
      <c r="C105" s="142"/>
      <c r="D105" s="120"/>
      <c r="E105" s="142"/>
      <c r="F105" s="142"/>
      <c r="G105" s="120"/>
    </row>
    <row r="106">
      <c r="A106" s="64"/>
      <c r="C106" s="142"/>
      <c r="D106" s="120"/>
      <c r="E106" s="142"/>
      <c r="F106" s="142"/>
      <c r="G106" s="120"/>
    </row>
    <row r="107">
      <c r="A107" s="64"/>
      <c r="C107" s="142"/>
      <c r="D107" s="120"/>
      <c r="E107" s="142"/>
      <c r="F107" s="142"/>
      <c r="G107" s="120"/>
    </row>
    <row r="108">
      <c r="A108" s="64"/>
      <c r="C108" s="142"/>
      <c r="D108" s="120"/>
      <c r="E108" s="142"/>
      <c r="F108" s="142"/>
      <c r="G108" s="120"/>
    </row>
    <row r="109">
      <c r="A109" s="64"/>
      <c r="C109" s="142"/>
      <c r="D109" s="120"/>
      <c r="E109" s="142"/>
      <c r="F109" s="142"/>
      <c r="G109" s="120"/>
    </row>
    <row r="110">
      <c r="A110" s="64"/>
      <c r="C110" s="142"/>
      <c r="D110" s="120"/>
      <c r="E110" s="142"/>
      <c r="F110" s="142"/>
      <c r="G110" s="120"/>
    </row>
    <row r="111">
      <c r="A111" s="64"/>
      <c r="C111" s="142"/>
      <c r="D111" s="120"/>
      <c r="E111" s="142"/>
      <c r="F111" s="142"/>
      <c r="G111" s="120"/>
    </row>
    <row r="112">
      <c r="A112" s="64"/>
      <c r="C112" s="142"/>
      <c r="D112" s="120"/>
      <c r="E112" s="142"/>
      <c r="F112" s="142"/>
      <c r="G112" s="120"/>
    </row>
    <row r="113">
      <c r="A113" s="64"/>
      <c r="C113" s="142"/>
      <c r="D113" s="120"/>
      <c r="E113" s="142"/>
      <c r="F113" s="142"/>
      <c r="G113" s="120"/>
    </row>
    <row r="114">
      <c r="A114" s="64"/>
      <c r="C114" s="142"/>
      <c r="D114" s="120"/>
      <c r="E114" s="142"/>
      <c r="F114" s="142"/>
      <c r="G114" s="120"/>
    </row>
    <row r="115">
      <c r="A115" s="64"/>
      <c r="C115" s="142"/>
      <c r="D115" s="120"/>
      <c r="E115" s="142"/>
      <c r="F115" s="142"/>
      <c r="G115" s="120"/>
    </row>
    <row r="116">
      <c r="A116" s="64"/>
      <c r="C116" s="142"/>
      <c r="D116" s="120"/>
      <c r="E116" s="142"/>
      <c r="F116" s="142"/>
      <c r="G116" s="120"/>
    </row>
    <row r="117">
      <c r="A117" s="64"/>
      <c r="C117" s="142"/>
      <c r="D117" s="120"/>
      <c r="E117" s="142"/>
      <c r="F117" s="142"/>
      <c r="G117" s="120"/>
    </row>
    <row r="118">
      <c r="A118" s="64"/>
      <c r="C118" s="142"/>
      <c r="D118" s="120"/>
      <c r="E118" s="142"/>
      <c r="F118" s="142"/>
      <c r="G118" s="120"/>
    </row>
    <row r="119">
      <c r="A119" s="64"/>
      <c r="C119" s="142"/>
      <c r="D119" s="120"/>
      <c r="E119" s="142"/>
      <c r="F119" s="142"/>
      <c r="G119" s="120"/>
    </row>
    <row r="120">
      <c r="A120" s="64"/>
      <c r="C120" s="142"/>
      <c r="D120" s="120"/>
      <c r="E120" s="142"/>
      <c r="F120" s="142"/>
      <c r="G120" s="120"/>
    </row>
    <row r="121">
      <c r="A121" s="64"/>
      <c r="C121" s="142"/>
      <c r="D121" s="120"/>
      <c r="E121" s="142"/>
      <c r="F121" s="142"/>
      <c r="G121" s="120"/>
    </row>
    <row r="122">
      <c r="A122" s="64"/>
      <c r="C122" s="142"/>
      <c r="D122" s="120"/>
      <c r="E122" s="142"/>
      <c r="F122" s="142"/>
      <c r="G122" s="120"/>
    </row>
    <row r="123">
      <c r="A123" s="64"/>
      <c r="C123" s="142"/>
      <c r="D123" s="120"/>
      <c r="E123" s="142"/>
      <c r="F123" s="142"/>
      <c r="G123" s="120"/>
    </row>
    <row r="124">
      <c r="A124" s="64"/>
      <c r="C124" s="142"/>
      <c r="D124" s="120"/>
      <c r="E124" s="142"/>
      <c r="F124" s="142"/>
      <c r="G124" s="120"/>
    </row>
    <row r="125">
      <c r="A125" s="64"/>
      <c r="C125" s="142"/>
      <c r="D125" s="120"/>
      <c r="E125" s="142"/>
      <c r="F125" s="142"/>
      <c r="G125" s="120"/>
    </row>
    <row r="126">
      <c r="A126" s="64"/>
      <c r="C126" s="142"/>
      <c r="D126" s="120"/>
      <c r="E126" s="142"/>
      <c r="F126" s="142"/>
      <c r="G126" s="120"/>
    </row>
    <row r="127">
      <c r="A127" s="64"/>
      <c r="C127" s="142"/>
      <c r="D127" s="120"/>
      <c r="E127" s="142"/>
      <c r="F127" s="142"/>
      <c r="G127" s="120"/>
    </row>
    <row r="128">
      <c r="A128" s="64"/>
      <c r="C128" s="142"/>
      <c r="D128" s="120"/>
      <c r="E128" s="142"/>
      <c r="F128" s="142"/>
      <c r="G128" s="120"/>
    </row>
    <row r="129">
      <c r="A129" s="64"/>
      <c r="C129" s="142"/>
      <c r="D129" s="120"/>
      <c r="E129" s="142"/>
      <c r="F129" s="142"/>
      <c r="G129" s="120"/>
    </row>
    <row r="130">
      <c r="A130" s="64"/>
      <c r="C130" s="142"/>
      <c r="D130" s="120"/>
      <c r="E130" s="142"/>
      <c r="F130" s="142"/>
      <c r="G130" s="120"/>
    </row>
    <row r="131">
      <c r="A131" s="64"/>
      <c r="C131" s="142"/>
      <c r="D131" s="120"/>
      <c r="E131" s="142"/>
      <c r="F131" s="142"/>
      <c r="G131" s="120"/>
    </row>
    <row r="132">
      <c r="A132" s="64"/>
      <c r="C132" s="142"/>
      <c r="D132" s="120"/>
      <c r="E132" s="142"/>
      <c r="F132" s="142"/>
      <c r="G132" s="120"/>
    </row>
    <row r="133">
      <c r="A133" s="64"/>
      <c r="C133" s="142"/>
      <c r="D133" s="120"/>
      <c r="E133" s="142"/>
      <c r="F133" s="142"/>
      <c r="G133" s="120"/>
    </row>
    <row r="134">
      <c r="A134" s="64"/>
      <c r="C134" s="142"/>
      <c r="D134" s="120"/>
      <c r="E134" s="142"/>
      <c r="F134" s="142"/>
      <c r="G134" s="120"/>
    </row>
    <row r="135">
      <c r="A135" s="64"/>
      <c r="C135" s="142"/>
      <c r="D135" s="120"/>
      <c r="E135" s="142"/>
      <c r="F135" s="142"/>
      <c r="G135" s="120"/>
    </row>
    <row r="136">
      <c r="A136" s="64"/>
      <c r="C136" s="142"/>
      <c r="D136" s="120"/>
      <c r="E136" s="142"/>
      <c r="F136" s="142"/>
      <c r="G136" s="120"/>
    </row>
    <row r="137">
      <c r="A137" s="64"/>
      <c r="C137" s="142"/>
      <c r="D137" s="120"/>
      <c r="E137" s="142"/>
      <c r="F137" s="142"/>
      <c r="G137" s="120"/>
    </row>
    <row r="138">
      <c r="A138" s="64"/>
      <c r="C138" s="142"/>
      <c r="D138" s="120"/>
      <c r="E138" s="142"/>
      <c r="F138" s="142"/>
      <c r="G138" s="120"/>
    </row>
    <row r="139">
      <c r="A139" s="64"/>
      <c r="C139" s="142"/>
      <c r="D139" s="120"/>
      <c r="E139" s="142"/>
      <c r="F139" s="142"/>
      <c r="G139" s="120"/>
    </row>
    <row r="140">
      <c r="A140" s="64"/>
      <c r="C140" s="142"/>
      <c r="D140" s="120"/>
      <c r="E140" s="142"/>
      <c r="F140" s="142"/>
      <c r="G140" s="120"/>
    </row>
    <row r="141">
      <c r="A141" s="64"/>
      <c r="C141" s="142"/>
      <c r="D141" s="120"/>
      <c r="E141" s="142"/>
      <c r="F141" s="142"/>
      <c r="G141" s="120"/>
    </row>
    <row r="142">
      <c r="A142" s="64"/>
      <c r="C142" s="142"/>
      <c r="D142" s="120"/>
      <c r="E142" s="142"/>
      <c r="F142" s="142"/>
      <c r="G142" s="120"/>
    </row>
    <row r="143">
      <c r="A143" s="64"/>
      <c r="C143" s="142"/>
      <c r="D143" s="120"/>
      <c r="E143" s="142"/>
      <c r="F143" s="142"/>
      <c r="G143" s="120"/>
    </row>
    <row r="144">
      <c r="A144" s="64"/>
      <c r="C144" s="142"/>
      <c r="D144" s="120"/>
      <c r="E144" s="142"/>
      <c r="F144" s="142"/>
      <c r="G144" s="120"/>
    </row>
    <row r="145">
      <c r="A145" s="64"/>
      <c r="C145" s="142"/>
      <c r="D145" s="120"/>
      <c r="E145" s="142"/>
      <c r="F145" s="142"/>
      <c r="G145" s="120"/>
    </row>
    <row r="146">
      <c r="A146" s="64"/>
      <c r="C146" s="142"/>
      <c r="D146" s="120"/>
      <c r="E146" s="142"/>
      <c r="F146" s="142"/>
      <c r="G146" s="120"/>
    </row>
    <row r="147">
      <c r="A147" s="64"/>
      <c r="C147" s="142"/>
      <c r="D147" s="120"/>
      <c r="E147" s="142"/>
      <c r="F147" s="142"/>
      <c r="G147" s="120"/>
    </row>
    <row r="148">
      <c r="A148" s="64"/>
      <c r="C148" s="142"/>
      <c r="D148" s="120"/>
      <c r="E148" s="142"/>
      <c r="F148" s="142"/>
      <c r="G148" s="120"/>
    </row>
    <row r="149">
      <c r="A149" s="64"/>
      <c r="C149" s="142"/>
      <c r="D149" s="120"/>
      <c r="E149" s="142"/>
      <c r="F149" s="142"/>
      <c r="G149" s="120"/>
    </row>
    <row r="150">
      <c r="A150" s="64"/>
      <c r="C150" s="142"/>
      <c r="D150" s="120"/>
      <c r="E150" s="142"/>
      <c r="F150" s="142"/>
      <c r="G150" s="120"/>
    </row>
    <row r="151">
      <c r="A151" s="64"/>
      <c r="C151" s="142"/>
      <c r="D151" s="120"/>
      <c r="E151" s="142"/>
      <c r="F151" s="142"/>
      <c r="G151" s="120"/>
    </row>
    <row r="152">
      <c r="A152" s="64"/>
      <c r="C152" s="142"/>
      <c r="D152" s="120"/>
      <c r="E152" s="142"/>
      <c r="F152" s="142"/>
      <c r="G152" s="120"/>
    </row>
    <row r="153">
      <c r="A153" s="64"/>
      <c r="C153" s="142"/>
      <c r="D153" s="120"/>
      <c r="E153" s="142"/>
      <c r="F153" s="142"/>
      <c r="G153" s="120"/>
    </row>
    <row r="154">
      <c r="A154" s="64"/>
      <c r="C154" s="142"/>
      <c r="D154" s="120"/>
      <c r="E154" s="142"/>
      <c r="F154" s="142"/>
      <c r="G154" s="120"/>
    </row>
    <row r="155">
      <c r="A155" s="64"/>
      <c r="C155" s="142"/>
      <c r="D155" s="120"/>
      <c r="E155" s="142"/>
      <c r="F155" s="142"/>
      <c r="G155" s="120"/>
    </row>
    <row r="156">
      <c r="A156" s="64"/>
      <c r="C156" s="142"/>
      <c r="D156" s="120"/>
      <c r="E156" s="142"/>
      <c r="F156" s="142"/>
      <c r="G156" s="120"/>
    </row>
    <row r="157">
      <c r="A157" s="64"/>
      <c r="C157" s="142"/>
      <c r="D157" s="120"/>
      <c r="E157" s="142"/>
      <c r="F157" s="142"/>
      <c r="G157" s="120"/>
    </row>
    <row r="158">
      <c r="A158" s="64"/>
      <c r="C158" s="142"/>
      <c r="D158" s="120"/>
      <c r="E158" s="142"/>
      <c r="F158" s="142"/>
      <c r="G158" s="120"/>
    </row>
    <row r="159">
      <c r="A159" s="64"/>
      <c r="C159" s="142"/>
      <c r="D159" s="120"/>
      <c r="E159" s="142"/>
      <c r="F159" s="142"/>
      <c r="G159" s="120"/>
    </row>
    <row r="160">
      <c r="A160" s="64"/>
      <c r="C160" s="142"/>
      <c r="D160" s="120"/>
      <c r="E160" s="142"/>
      <c r="F160" s="142"/>
      <c r="G160" s="120"/>
    </row>
    <row r="161">
      <c r="A161" s="64"/>
      <c r="C161" s="142"/>
      <c r="D161" s="120"/>
      <c r="E161" s="142"/>
      <c r="F161" s="142"/>
      <c r="G161" s="120"/>
    </row>
    <row r="162">
      <c r="A162" s="64"/>
      <c r="C162" s="142"/>
      <c r="D162" s="120"/>
      <c r="E162" s="142"/>
      <c r="F162" s="142"/>
      <c r="G162" s="120"/>
    </row>
    <row r="163">
      <c r="A163" s="64"/>
      <c r="C163" s="142"/>
      <c r="D163" s="120"/>
      <c r="E163" s="142"/>
      <c r="F163" s="142"/>
      <c r="G163" s="120"/>
    </row>
    <row r="164">
      <c r="A164" s="64"/>
      <c r="C164" s="142"/>
      <c r="D164" s="120"/>
      <c r="E164" s="142"/>
      <c r="F164" s="142"/>
      <c r="G164" s="120"/>
    </row>
    <row r="165">
      <c r="A165" s="64"/>
      <c r="C165" s="142"/>
      <c r="D165" s="120"/>
      <c r="E165" s="142"/>
      <c r="F165" s="142"/>
      <c r="G165" s="120"/>
    </row>
    <row r="166">
      <c r="A166" s="64"/>
      <c r="C166" s="142"/>
      <c r="D166" s="120"/>
      <c r="E166" s="142"/>
      <c r="F166" s="142"/>
      <c r="G166" s="120"/>
    </row>
    <row r="167">
      <c r="A167" s="64"/>
      <c r="C167" s="142"/>
      <c r="D167" s="120"/>
      <c r="E167" s="142"/>
      <c r="F167" s="142"/>
      <c r="G167" s="120"/>
    </row>
    <row r="168">
      <c r="A168" s="64"/>
      <c r="C168" s="142"/>
      <c r="D168" s="120"/>
      <c r="E168" s="142"/>
      <c r="F168" s="142"/>
      <c r="G168" s="120"/>
    </row>
    <row r="169">
      <c r="A169" s="64"/>
      <c r="C169" s="142"/>
      <c r="D169" s="120"/>
      <c r="E169" s="142"/>
      <c r="F169" s="142"/>
      <c r="G169" s="120"/>
    </row>
    <row r="170">
      <c r="A170" s="64"/>
      <c r="C170" s="142"/>
      <c r="D170" s="120"/>
      <c r="E170" s="142"/>
      <c r="F170" s="142"/>
      <c r="G170" s="120"/>
    </row>
    <row r="171">
      <c r="A171" s="64"/>
      <c r="C171" s="142"/>
      <c r="D171" s="120"/>
      <c r="E171" s="142"/>
      <c r="F171" s="142"/>
      <c r="G171" s="120"/>
    </row>
    <row r="172">
      <c r="A172" s="64"/>
      <c r="C172" s="142"/>
      <c r="D172" s="120"/>
      <c r="E172" s="142"/>
      <c r="F172" s="142"/>
      <c r="G172" s="120"/>
    </row>
    <row r="173">
      <c r="A173" s="64"/>
      <c r="C173" s="142"/>
      <c r="D173" s="120"/>
      <c r="E173" s="142"/>
      <c r="F173" s="142"/>
      <c r="G173" s="120"/>
    </row>
    <row r="174">
      <c r="A174" s="64"/>
      <c r="C174" s="142"/>
      <c r="D174" s="120"/>
      <c r="E174" s="142"/>
      <c r="F174" s="142"/>
      <c r="G174" s="120"/>
    </row>
    <row r="175">
      <c r="A175" s="64"/>
      <c r="C175" s="142"/>
      <c r="D175" s="120"/>
      <c r="E175" s="142"/>
      <c r="F175" s="142"/>
      <c r="G175" s="120"/>
    </row>
    <row r="176">
      <c r="A176" s="64"/>
      <c r="C176" s="142"/>
      <c r="D176" s="120"/>
      <c r="E176" s="142"/>
      <c r="F176" s="142"/>
      <c r="G176" s="120"/>
    </row>
    <row r="177">
      <c r="A177" s="64"/>
      <c r="C177" s="142"/>
      <c r="D177" s="120"/>
      <c r="E177" s="142"/>
      <c r="F177" s="142"/>
      <c r="G177" s="120"/>
    </row>
    <row r="178">
      <c r="A178" s="64"/>
      <c r="C178" s="142"/>
      <c r="D178" s="120"/>
      <c r="E178" s="142"/>
      <c r="F178" s="142"/>
      <c r="G178" s="120"/>
    </row>
    <row r="179">
      <c r="A179" s="64"/>
      <c r="C179" s="142"/>
      <c r="D179" s="120"/>
      <c r="E179" s="142"/>
      <c r="F179" s="142"/>
      <c r="G179" s="120"/>
    </row>
    <row r="180">
      <c r="A180" s="64"/>
      <c r="C180" s="142"/>
      <c r="D180" s="120"/>
      <c r="E180" s="142"/>
      <c r="F180" s="142"/>
      <c r="G180" s="120"/>
    </row>
    <row r="181">
      <c r="A181" s="64"/>
      <c r="C181" s="142"/>
      <c r="D181" s="120"/>
      <c r="E181" s="142"/>
      <c r="F181" s="142"/>
      <c r="G181" s="120"/>
    </row>
    <row r="182">
      <c r="A182" s="64"/>
      <c r="C182" s="142"/>
      <c r="D182" s="120"/>
      <c r="E182" s="142"/>
      <c r="F182" s="142"/>
      <c r="G182" s="120"/>
    </row>
    <row r="183">
      <c r="A183" s="64"/>
      <c r="C183" s="142"/>
      <c r="D183" s="120"/>
      <c r="E183" s="142"/>
      <c r="F183" s="142"/>
      <c r="G183" s="120"/>
    </row>
    <row r="184">
      <c r="A184" s="64"/>
      <c r="C184" s="142"/>
      <c r="D184" s="120"/>
      <c r="E184" s="142"/>
      <c r="F184" s="142"/>
      <c r="G184" s="120"/>
    </row>
    <row r="185">
      <c r="A185" s="64"/>
      <c r="C185" s="142"/>
      <c r="D185" s="120"/>
      <c r="E185" s="142"/>
      <c r="F185" s="142"/>
      <c r="G185" s="120"/>
    </row>
    <row r="186">
      <c r="A186" s="64"/>
      <c r="C186" s="142"/>
      <c r="D186" s="120"/>
      <c r="E186" s="142"/>
      <c r="F186" s="142"/>
      <c r="G186" s="120"/>
    </row>
    <row r="187">
      <c r="A187" s="64"/>
      <c r="C187" s="142"/>
      <c r="D187" s="120"/>
      <c r="E187" s="142"/>
      <c r="F187" s="142"/>
      <c r="G187" s="120"/>
    </row>
    <row r="188">
      <c r="A188" s="64"/>
      <c r="C188" s="142"/>
      <c r="D188" s="120"/>
      <c r="E188" s="142"/>
      <c r="F188" s="142"/>
      <c r="G188" s="120"/>
    </row>
    <row r="189">
      <c r="A189" s="64"/>
      <c r="C189" s="142"/>
      <c r="D189" s="120"/>
      <c r="E189" s="142"/>
      <c r="F189" s="142"/>
      <c r="G189" s="120"/>
    </row>
    <row r="190">
      <c r="A190" s="64"/>
      <c r="C190" s="142"/>
      <c r="D190" s="120"/>
      <c r="E190" s="142"/>
      <c r="F190" s="142"/>
      <c r="G190" s="120"/>
    </row>
    <row r="191">
      <c r="A191" s="64"/>
      <c r="C191" s="142"/>
      <c r="D191" s="120"/>
      <c r="E191" s="142"/>
      <c r="F191" s="142"/>
      <c r="G191" s="120"/>
    </row>
    <row r="192">
      <c r="A192" s="64"/>
      <c r="C192" s="142"/>
      <c r="D192" s="120"/>
      <c r="E192" s="142"/>
      <c r="F192" s="142"/>
      <c r="G192" s="120"/>
    </row>
    <row r="193">
      <c r="A193" s="64"/>
      <c r="C193" s="142"/>
      <c r="D193" s="120"/>
      <c r="E193" s="142"/>
      <c r="F193" s="142"/>
      <c r="G193" s="120"/>
    </row>
    <row r="194">
      <c r="A194" s="64"/>
      <c r="C194" s="142"/>
      <c r="D194" s="120"/>
      <c r="E194" s="142"/>
      <c r="F194" s="142"/>
      <c r="G194" s="120"/>
    </row>
    <row r="195">
      <c r="A195" s="64"/>
      <c r="C195" s="142"/>
      <c r="D195" s="120"/>
      <c r="E195" s="142"/>
      <c r="F195" s="142"/>
      <c r="G195" s="120"/>
    </row>
    <row r="196">
      <c r="A196" s="64"/>
      <c r="C196" s="142"/>
      <c r="D196" s="120"/>
      <c r="E196" s="142"/>
      <c r="F196" s="142"/>
      <c r="G196" s="120"/>
    </row>
    <row r="197">
      <c r="A197" s="64"/>
      <c r="C197" s="142"/>
      <c r="D197" s="120"/>
      <c r="E197" s="142"/>
      <c r="F197" s="142"/>
      <c r="G197" s="120"/>
    </row>
    <row r="198">
      <c r="A198" s="64"/>
      <c r="C198" s="142"/>
      <c r="D198" s="120"/>
      <c r="E198" s="142"/>
      <c r="F198" s="142"/>
      <c r="G198" s="120"/>
    </row>
    <row r="199">
      <c r="A199" s="64"/>
      <c r="C199" s="142"/>
      <c r="D199" s="120"/>
      <c r="E199" s="142"/>
      <c r="F199" s="142"/>
      <c r="G199" s="120"/>
    </row>
    <row r="200">
      <c r="A200" s="64"/>
      <c r="C200" s="142"/>
      <c r="D200" s="120"/>
      <c r="E200" s="142"/>
      <c r="F200" s="142"/>
      <c r="G200" s="120"/>
    </row>
    <row r="201">
      <c r="A201" s="64"/>
      <c r="C201" s="142"/>
      <c r="D201" s="120"/>
      <c r="E201" s="142"/>
      <c r="F201" s="142"/>
      <c r="G201" s="120"/>
    </row>
    <row r="202">
      <c r="A202" s="64"/>
      <c r="C202" s="142"/>
      <c r="D202" s="120"/>
      <c r="E202" s="142"/>
      <c r="F202" s="142"/>
      <c r="G202" s="120"/>
    </row>
    <row r="203">
      <c r="A203" s="64"/>
      <c r="C203" s="142"/>
      <c r="D203" s="120"/>
      <c r="E203" s="142"/>
      <c r="F203" s="142"/>
      <c r="G203" s="120"/>
    </row>
    <row r="204">
      <c r="A204" s="64"/>
      <c r="C204" s="142"/>
      <c r="D204" s="120"/>
      <c r="E204" s="142"/>
      <c r="F204" s="142"/>
      <c r="G204" s="120"/>
    </row>
    <row r="205">
      <c r="A205" s="64"/>
      <c r="C205" s="142"/>
      <c r="D205" s="120"/>
      <c r="E205" s="142"/>
      <c r="F205" s="142"/>
      <c r="G205" s="120"/>
    </row>
    <row r="206">
      <c r="A206" s="64"/>
      <c r="C206" s="142"/>
      <c r="D206" s="120"/>
      <c r="E206" s="142"/>
      <c r="F206" s="142"/>
      <c r="G206" s="120"/>
    </row>
    <row r="207">
      <c r="A207" s="64"/>
      <c r="C207" s="142"/>
      <c r="D207" s="120"/>
      <c r="E207" s="142"/>
      <c r="F207" s="142"/>
      <c r="G207" s="120"/>
    </row>
    <row r="208">
      <c r="A208" s="64"/>
      <c r="C208" s="142"/>
      <c r="D208" s="120"/>
      <c r="E208" s="142"/>
      <c r="F208" s="142"/>
      <c r="G208" s="120"/>
    </row>
    <row r="209">
      <c r="A209" s="64"/>
      <c r="C209" s="142"/>
      <c r="D209" s="120"/>
      <c r="E209" s="142"/>
      <c r="F209" s="142"/>
      <c r="G209" s="120"/>
    </row>
    <row r="210">
      <c r="A210" s="64"/>
      <c r="C210" s="142"/>
      <c r="D210" s="120"/>
      <c r="E210" s="142"/>
      <c r="F210" s="142"/>
      <c r="G210" s="120"/>
    </row>
    <row r="211">
      <c r="A211" s="64"/>
      <c r="C211" s="142"/>
      <c r="D211" s="120"/>
      <c r="E211" s="142"/>
      <c r="F211" s="142"/>
      <c r="G211" s="120"/>
    </row>
    <row r="212">
      <c r="A212" s="64"/>
      <c r="C212" s="142"/>
      <c r="D212" s="120"/>
      <c r="E212" s="142"/>
      <c r="F212" s="142"/>
      <c r="G212" s="120"/>
    </row>
    <row r="213">
      <c r="A213" s="64"/>
      <c r="C213" s="142"/>
      <c r="D213" s="120"/>
      <c r="E213" s="142"/>
      <c r="F213" s="142"/>
      <c r="G213" s="120"/>
    </row>
    <row r="214">
      <c r="A214" s="64"/>
      <c r="C214" s="142"/>
      <c r="D214" s="120"/>
      <c r="E214" s="142"/>
      <c r="F214" s="142"/>
      <c r="G214" s="120"/>
    </row>
    <row r="215">
      <c r="A215" s="64"/>
      <c r="C215" s="142"/>
      <c r="D215" s="120"/>
      <c r="E215" s="142"/>
      <c r="F215" s="142"/>
      <c r="G215" s="120"/>
    </row>
    <row r="216">
      <c r="A216" s="64"/>
      <c r="C216" s="142"/>
      <c r="D216" s="120"/>
      <c r="E216" s="142"/>
      <c r="F216" s="142"/>
      <c r="G216" s="120"/>
    </row>
    <row r="217">
      <c r="A217" s="64"/>
      <c r="C217" s="142"/>
      <c r="D217" s="120"/>
      <c r="E217" s="142"/>
      <c r="F217" s="142"/>
      <c r="G217" s="120"/>
    </row>
    <row r="218">
      <c r="A218" s="64"/>
      <c r="C218" s="142"/>
      <c r="D218" s="120"/>
      <c r="E218" s="142"/>
      <c r="F218" s="142"/>
      <c r="G218" s="120"/>
    </row>
    <row r="219">
      <c r="A219" s="64"/>
      <c r="C219" s="142"/>
      <c r="D219" s="120"/>
      <c r="E219" s="142"/>
      <c r="F219" s="142"/>
      <c r="G219" s="120"/>
    </row>
    <row r="220">
      <c r="A220" s="64"/>
      <c r="C220" s="142"/>
      <c r="D220" s="120"/>
      <c r="E220" s="142"/>
      <c r="F220" s="142"/>
      <c r="G220" s="120"/>
    </row>
    <row r="221">
      <c r="A221" s="64"/>
      <c r="C221" s="142"/>
      <c r="D221" s="120"/>
      <c r="E221" s="142"/>
      <c r="F221" s="142"/>
      <c r="G221" s="120"/>
    </row>
    <row r="222">
      <c r="A222" s="64"/>
      <c r="C222" s="142"/>
      <c r="D222" s="120"/>
      <c r="E222" s="142"/>
      <c r="F222" s="142"/>
      <c r="G222" s="120"/>
    </row>
    <row r="223">
      <c r="A223" s="64"/>
      <c r="C223" s="142"/>
      <c r="D223" s="120"/>
      <c r="E223" s="142"/>
      <c r="F223" s="142"/>
      <c r="G223" s="120"/>
    </row>
    <row r="224">
      <c r="A224" s="64"/>
      <c r="C224" s="142"/>
      <c r="D224" s="120"/>
      <c r="E224" s="142"/>
      <c r="F224" s="142"/>
      <c r="G224" s="120"/>
    </row>
    <row r="225">
      <c r="A225" s="64"/>
      <c r="C225" s="142"/>
      <c r="D225" s="120"/>
      <c r="E225" s="142"/>
      <c r="F225" s="142"/>
      <c r="G225" s="120"/>
    </row>
    <row r="226">
      <c r="A226" s="64"/>
      <c r="C226" s="142"/>
      <c r="D226" s="120"/>
      <c r="E226" s="142"/>
      <c r="F226" s="142"/>
      <c r="G226" s="120"/>
    </row>
    <row r="227">
      <c r="A227" s="64"/>
      <c r="C227" s="142"/>
      <c r="D227" s="120"/>
      <c r="E227" s="142"/>
      <c r="F227" s="142"/>
      <c r="G227" s="120"/>
    </row>
    <row r="228">
      <c r="A228" s="64"/>
      <c r="C228" s="142"/>
      <c r="D228" s="120"/>
      <c r="E228" s="142"/>
      <c r="F228" s="142"/>
      <c r="G228" s="120"/>
    </row>
    <row r="229">
      <c r="A229" s="64"/>
      <c r="C229" s="142"/>
      <c r="D229" s="120"/>
      <c r="E229" s="142"/>
      <c r="F229" s="142"/>
      <c r="G229" s="120"/>
    </row>
    <row r="230">
      <c r="A230" s="64"/>
      <c r="C230" s="142"/>
      <c r="D230" s="120"/>
      <c r="E230" s="142"/>
      <c r="F230" s="142"/>
      <c r="G230" s="120"/>
    </row>
    <row r="231">
      <c r="A231" s="64"/>
      <c r="C231" s="142"/>
      <c r="D231" s="120"/>
      <c r="E231" s="142"/>
      <c r="F231" s="142"/>
      <c r="G231" s="120"/>
    </row>
    <row r="232">
      <c r="A232" s="64"/>
      <c r="C232" s="142"/>
      <c r="D232" s="120"/>
      <c r="E232" s="142"/>
      <c r="F232" s="142"/>
      <c r="G232" s="120"/>
    </row>
    <row r="233">
      <c r="A233" s="64"/>
      <c r="C233" s="142"/>
      <c r="D233" s="120"/>
      <c r="E233" s="142"/>
      <c r="F233" s="142"/>
      <c r="G233" s="120"/>
    </row>
    <row r="234">
      <c r="A234" s="64"/>
      <c r="C234" s="142"/>
      <c r="D234" s="120"/>
      <c r="E234" s="142"/>
      <c r="F234" s="142"/>
      <c r="G234" s="120"/>
    </row>
    <row r="235">
      <c r="A235" s="64"/>
      <c r="C235" s="142"/>
      <c r="D235" s="120"/>
      <c r="E235" s="142"/>
      <c r="F235" s="142"/>
      <c r="G235" s="120"/>
    </row>
    <row r="236">
      <c r="A236" s="64"/>
      <c r="C236" s="142"/>
      <c r="D236" s="120"/>
      <c r="E236" s="142"/>
      <c r="F236" s="142"/>
      <c r="G236" s="120"/>
    </row>
    <row r="237">
      <c r="A237" s="64"/>
      <c r="C237" s="142"/>
      <c r="D237" s="120"/>
      <c r="E237" s="142"/>
      <c r="F237" s="142"/>
      <c r="G237" s="120"/>
    </row>
    <row r="238">
      <c r="A238" s="64"/>
      <c r="C238" s="142"/>
      <c r="D238" s="120"/>
      <c r="E238" s="142"/>
      <c r="F238" s="142"/>
      <c r="G238" s="120"/>
    </row>
    <row r="239">
      <c r="A239" s="64"/>
      <c r="C239" s="142"/>
      <c r="D239" s="120"/>
      <c r="E239" s="142"/>
      <c r="F239" s="142"/>
      <c r="G239" s="120"/>
    </row>
    <row r="240">
      <c r="A240" s="64"/>
      <c r="C240" s="142"/>
      <c r="D240" s="120"/>
      <c r="E240" s="142"/>
      <c r="F240" s="142"/>
      <c r="G240" s="120"/>
    </row>
    <row r="241">
      <c r="A241" s="64"/>
      <c r="C241" s="142"/>
      <c r="D241" s="120"/>
      <c r="E241" s="142"/>
      <c r="F241" s="142"/>
      <c r="G241" s="120"/>
    </row>
    <row r="242">
      <c r="A242" s="64"/>
      <c r="C242" s="142"/>
      <c r="D242" s="120"/>
      <c r="E242" s="142"/>
      <c r="F242" s="142"/>
      <c r="G242" s="120"/>
    </row>
    <row r="243">
      <c r="A243" s="64"/>
      <c r="C243" s="142"/>
      <c r="D243" s="120"/>
      <c r="E243" s="142"/>
      <c r="F243" s="142"/>
      <c r="G243" s="120"/>
    </row>
    <row r="244">
      <c r="A244" s="64"/>
      <c r="C244" s="142"/>
      <c r="D244" s="120"/>
      <c r="E244" s="142"/>
      <c r="F244" s="142"/>
      <c r="G244" s="120"/>
    </row>
    <row r="245">
      <c r="A245" s="64"/>
      <c r="C245" s="142"/>
      <c r="D245" s="120"/>
      <c r="E245" s="142"/>
      <c r="F245" s="142"/>
      <c r="G245" s="120"/>
    </row>
    <row r="246">
      <c r="A246" s="64"/>
      <c r="C246" s="142"/>
      <c r="D246" s="120"/>
      <c r="E246" s="142"/>
      <c r="F246" s="142"/>
      <c r="G246" s="120"/>
    </row>
    <row r="247">
      <c r="A247" s="64"/>
      <c r="C247" s="142"/>
      <c r="D247" s="120"/>
      <c r="E247" s="142"/>
      <c r="F247" s="142"/>
      <c r="G247" s="120"/>
    </row>
    <row r="248">
      <c r="A248" s="64"/>
      <c r="C248" s="142"/>
      <c r="D248" s="120"/>
      <c r="E248" s="142"/>
      <c r="F248" s="142"/>
      <c r="G248" s="120"/>
    </row>
    <row r="249">
      <c r="A249" s="64"/>
      <c r="C249" s="142"/>
      <c r="D249" s="120"/>
      <c r="E249" s="142"/>
      <c r="F249" s="142"/>
      <c r="G249" s="120"/>
    </row>
    <row r="250">
      <c r="A250" s="64"/>
      <c r="C250" s="142"/>
      <c r="D250" s="120"/>
      <c r="E250" s="142"/>
      <c r="F250" s="142"/>
      <c r="G250" s="120"/>
    </row>
    <row r="251">
      <c r="A251" s="64"/>
      <c r="C251" s="142"/>
      <c r="D251" s="120"/>
      <c r="E251" s="142"/>
      <c r="F251" s="142"/>
      <c r="G251" s="120"/>
    </row>
    <row r="252">
      <c r="A252" s="64"/>
      <c r="C252" s="142"/>
      <c r="D252" s="120"/>
      <c r="E252" s="142"/>
      <c r="F252" s="142"/>
      <c r="G252" s="120"/>
    </row>
    <row r="253">
      <c r="A253" s="64"/>
      <c r="C253" s="142"/>
      <c r="D253" s="120"/>
      <c r="E253" s="142"/>
      <c r="F253" s="142"/>
      <c r="G253" s="120"/>
    </row>
    <row r="254">
      <c r="A254" s="64"/>
      <c r="C254" s="142"/>
      <c r="D254" s="120"/>
      <c r="E254" s="142"/>
      <c r="F254" s="142"/>
      <c r="G254" s="120"/>
    </row>
    <row r="255">
      <c r="A255" s="64"/>
      <c r="C255" s="142"/>
      <c r="D255" s="120"/>
      <c r="E255" s="142"/>
      <c r="F255" s="142"/>
      <c r="G255" s="120"/>
    </row>
    <row r="256">
      <c r="A256" s="64"/>
      <c r="C256" s="142"/>
      <c r="D256" s="120"/>
      <c r="E256" s="142"/>
      <c r="F256" s="142"/>
      <c r="G256" s="120"/>
    </row>
    <row r="257">
      <c r="A257" s="64"/>
      <c r="C257" s="142"/>
      <c r="D257" s="120"/>
      <c r="E257" s="142"/>
      <c r="F257" s="142"/>
      <c r="G257" s="120"/>
    </row>
    <row r="258">
      <c r="A258" s="64"/>
      <c r="C258" s="142"/>
      <c r="D258" s="120"/>
      <c r="E258" s="142"/>
      <c r="F258" s="142"/>
      <c r="G258" s="120"/>
    </row>
    <row r="259">
      <c r="A259" s="64"/>
      <c r="C259" s="142"/>
      <c r="D259" s="120"/>
      <c r="E259" s="142"/>
      <c r="F259" s="142"/>
      <c r="G259" s="120"/>
    </row>
    <row r="260">
      <c r="A260" s="64"/>
      <c r="C260" s="142"/>
      <c r="D260" s="120"/>
      <c r="E260" s="142"/>
      <c r="F260" s="142"/>
      <c r="G260" s="120"/>
    </row>
    <row r="261">
      <c r="A261" s="64"/>
      <c r="C261" s="142"/>
      <c r="D261" s="120"/>
      <c r="E261" s="142"/>
      <c r="F261" s="142"/>
      <c r="G261" s="120"/>
    </row>
    <row r="262">
      <c r="A262" s="64"/>
      <c r="C262" s="142"/>
      <c r="D262" s="120"/>
      <c r="E262" s="142"/>
      <c r="F262" s="142"/>
      <c r="G262" s="120"/>
    </row>
    <row r="263">
      <c r="A263" s="64"/>
      <c r="C263" s="142"/>
      <c r="D263" s="120"/>
      <c r="E263" s="142"/>
      <c r="F263" s="142"/>
      <c r="G263" s="120"/>
    </row>
    <row r="264">
      <c r="A264" s="64"/>
      <c r="C264" s="142"/>
      <c r="D264" s="120"/>
      <c r="E264" s="142"/>
      <c r="F264" s="142"/>
      <c r="G264" s="120"/>
    </row>
    <row r="265">
      <c r="A265" s="64"/>
      <c r="C265" s="142"/>
      <c r="D265" s="120"/>
      <c r="E265" s="142"/>
      <c r="F265" s="142"/>
      <c r="G265" s="120"/>
    </row>
    <row r="266">
      <c r="A266" s="64"/>
      <c r="C266" s="142"/>
      <c r="D266" s="120"/>
      <c r="E266" s="142"/>
      <c r="F266" s="142"/>
      <c r="G266" s="120"/>
    </row>
    <row r="267">
      <c r="A267" s="64"/>
      <c r="C267" s="142"/>
      <c r="D267" s="120"/>
      <c r="E267" s="142"/>
      <c r="F267" s="142"/>
      <c r="G267" s="120"/>
    </row>
    <row r="268">
      <c r="A268" s="64"/>
      <c r="C268" s="142"/>
      <c r="D268" s="120"/>
      <c r="E268" s="142"/>
      <c r="F268" s="142"/>
      <c r="G268" s="120"/>
    </row>
    <row r="269">
      <c r="A269" s="64"/>
      <c r="C269" s="142"/>
      <c r="D269" s="120"/>
      <c r="E269" s="142"/>
      <c r="F269" s="142"/>
      <c r="G269" s="120"/>
    </row>
    <row r="270">
      <c r="A270" s="64"/>
      <c r="C270" s="142"/>
      <c r="D270" s="120"/>
      <c r="E270" s="142"/>
      <c r="F270" s="142"/>
      <c r="G270" s="120"/>
    </row>
    <row r="271">
      <c r="A271" s="64"/>
      <c r="C271" s="142"/>
      <c r="D271" s="120"/>
      <c r="E271" s="142"/>
      <c r="F271" s="142"/>
      <c r="G271" s="120"/>
    </row>
    <row r="272">
      <c r="A272" s="64"/>
      <c r="C272" s="142"/>
      <c r="D272" s="120"/>
      <c r="E272" s="142"/>
      <c r="F272" s="142"/>
      <c r="G272" s="120"/>
    </row>
    <row r="273">
      <c r="A273" s="64"/>
      <c r="C273" s="142"/>
      <c r="D273" s="120"/>
      <c r="E273" s="142"/>
      <c r="F273" s="142"/>
      <c r="G273" s="120"/>
    </row>
    <row r="274">
      <c r="A274" s="64"/>
      <c r="C274" s="142"/>
      <c r="D274" s="120"/>
      <c r="E274" s="142"/>
      <c r="F274" s="142"/>
      <c r="G274" s="120"/>
    </row>
    <row r="275">
      <c r="A275" s="64"/>
      <c r="C275" s="142"/>
      <c r="D275" s="120"/>
      <c r="E275" s="142"/>
      <c r="F275" s="142"/>
      <c r="G275" s="120"/>
    </row>
    <row r="276">
      <c r="A276" s="64"/>
      <c r="C276" s="142"/>
      <c r="D276" s="120"/>
      <c r="E276" s="142"/>
      <c r="F276" s="142"/>
      <c r="G276" s="120"/>
    </row>
    <row r="277">
      <c r="A277" s="64"/>
      <c r="C277" s="142"/>
      <c r="D277" s="120"/>
      <c r="E277" s="142"/>
      <c r="F277" s="142"/>
      <c r="G277" s="120"/>
    </row>
    <row r="278">
      <c r="A278" s="64"/>
      <c r="C278" s="142"/>
      <c r="D278" s="120"/>
      <c r="E278" s="142"/>
      <c r="F278" s="142"/>
      <c r="G278" s="120"/>
    </row>
    <row r="279">
      <c r="A279" s="64"/>
      <c r="C279" s="142"/>
      <c r="D279" s="120"/>
      <c r="E279" s="142"/>
      <c r="F279" s="142"/>
      <c r="G279" s="120"/>
    </row>
    <row r="280">
      <c r="A280" s="64"/>
      <c r="C280" s="142"/>
      <c r="D280" s="120"/>
      <c r="E280" s="142"/>
      <c r="F280" s="142"/>
      <c r="G280" s="120"/>
    </row>
    <row r="281">
      <c r="A281" s="64"/>
      <c r="C281" s="142"/>
      <c r="D281" s="120"/>
      <c r="E281" s="142"/>
      <c r="F281" s="142"/>
      <c r="G281" s="120"/>
    </row>
    <row r="282">
      <c r="A282" s="64"/>
      <c r="C282" s="142"/>
      <c r="D282" s="120"/>
      <c r="E282" s="142"/>
      <c r="F282" s="142"/>
      <c r="G282" s="120"/>
    </row>
    <row r="283">
      <c r="A283" s="64"/>
      <c r="C283" s="142"/>
      <c r="D283" s="120"/>
      <c r="E283" s="142"/>
      <c r="F283" s="142"/>
      <c r="G283" s="120"/>
    </row>
    <row r="284">
      <c r="A284" s="64"/>
      <c r="C284" s="142"/>
      <c r="D284" s="120"/>
      <c r="E284" s="142"/>
      <c r="F284" s="142"/>
      <c r="G284" s="120"/>
    </row>
    <row r="285">
      <c r="A285" s="64"/>
      <c r="C285" s="142"/>
      <c r="D285" s="120"/>
      <c r="E285" s="142"/>
      <c r="F285" s="142"/>
      <c r="G285" s="120"/>
    </row>
    <row r="286">
      <c r="A286" s="64"/>
      <c r="C286" s="142"/>
      <c r="D286" s="120"/>
      <c r="E286" s="142"/>
      <c r="F286" s="142"/>
      <c r="G286" s="120"/>
    </row>
    <row r="287">
      <c r="A287" s="64"/>
      <c r="C287" s="142"/>
      <c r="D287" s="120"/>
      <c r="E287" s="142"/>
      <c r="F287" s="142"/>
      <c r="G287" s="120"/>
    </row>
    <row r="288">
      <c r="A288" s="64"/>
      <c r="C288" s="142"/>
      <c r="D288" s="120"/>
      <c r="E288" s="142"/>
      <c r="F288" s="142"/>
      <c r="G288" s="120"/>
    </row>
    <row r="289">
      <c r="A289" s="64"/>
      <c r="C289" s="142"/>
      <c r="D289" s="120"/>
      <c r="E289" s="142"/>
      <c r="F289" s="142"/>
      <c r="G289" s="120"/>
    </row>
    <row r="290">
      <c r="A290" s="64"/>
      <c r="C290" s="142"/>
      <c r="D290" s="120"/>
      <c r="E290" s="142"/>
      <c r="F290" s="142"/>
      <c r="G290" s="120"/>
    </row>
    <row r="291">
      <c r="A291" s="64"/>
      <c r="C291" s="142"/>
      <c r="D291" s="120"/>
      <c r="E291" s="142"/>
      <c r="F291" s="142"/>
      <c r="G291" s="120"/>
    </row>
    <row r="292">
      <c r="A292" s="64"/>
      <c r="C292" s="142"/>
      <c r="D292" s="120"/>
      <c r="E292" s="142"/>
      <c r="F292" s="142"/>
      <c r="G292" s="120"/>
    </row>
    <row r="293">
      <c r="A293" s="64"/>
      <c r="C293" s="142"/>
      <c r="D293" s="120"/>
      <c r="E293" s="142"/>
      <c r="F293" s="142"/>
      <c r="G293" s="120"/>
    </row>
    <row r="294">
      <c r="A294" s="64"/>
      <c r="C294" s="142"/>
      <c r="D294" s="120"/>
      <c r="E294" s="142"/>
      <c r="F294" s="142"/>
      <c r="G294" s="120"/>
    </row>
    <row r="295">
      <c r="A295" s="64"/>
      <c r="C295" s="142"/>
      <c r="D295" s="120"/>
      <c r="E295" s="142"/>
      <c r="F295" s="142"/>
      <c r="G295" s="120"/>
    </row>
    <row r="296">
      <c r="A296" s="64"/>
      <c r="C296" s="142"/>
      <c r="D296" s="120"/>
      <c r="E296" s="142"/>
      <c r="F296" s="142"/>
      <c r="G296" s="120"/>
    </row>
    <row r="297">
      <c r="A297" s="64"/>
      <c r="C297" s="142"/>
      <c r="D297" s="120"/>
      <c r="E297" s="142"/>
      <c r="F297" s="142"/>
      <c r="G297" s="120"/>
    </row>
    <row r="298">
      <c r="A298" s="64"/>
      <c r="C298" s="142"/>
      <c r="D298" s="120"/>
      <c r="E298" s="142"/>
      <c r="F298" s="142"/>
      <c r="G298" s="120"/>
    </row>
    <row r="299">
      <c r="A299" s="64"/>
      <c r="C299" s="142"/>
      <c r="D299" s="120"/>
      <c r="E299" s="142"/>
      <c r="F299" s="142"/>
      <c r="G299" s="120"/>
    </row>
    <row r="300">
      <c r="A300" s="64"/>
      <c r="C300" s="142"/>
      <c r="D300" s="120"/>
      <c r="E300" s="142"/>
      <c r="F300" s="142"/>
      <c r="G300" s="120"/>
    </row>
    <row r="301">
      <c r="A301" s="64"/>
      <c r="C301" s="142"/>
      <c r="D301" s="120"/>
      <c r="E301" s="142"/>
      <c r="F301" s="142"/>
      <c r="G301" s="120"/>
    </row>
    <row r="302">
      <c r="A302" s="64"/>
      <c r="C302" s="142"/>
      <c r="D302" s="120"/>
      <c r="E302" s="142"/>
      <c r="F302" s="142"/>
      <c r="G302" s="120"/>
    </row>
    <row r="303">
      <c r="A303" s="64"/>
      <c r="C303" s="142"/>
      <c r="D303" s="120"/>
      <c r="E303" s="142"/>
      <c r="F303" s="142"/>
      <c r="G303" s="120"/>
    </row>
    <row r="304">
      <c r="A304" s="64"/>
      <c r="C304" s="142"/>
      <c r="D304" s="120"/>
      <c r="E304" s="142"/>
      <c r="F304" s="142"/>
      <c r="G304" s="120"/>
    </row>
    <row r="305">
      <c r="A305" s="64"/>
      <c r="C305" s="142"/>
      <c r="D305" s="120"/>
      <c r="E305" s="142"/>
      <c r="F305" s="142"/>
      <c r="G305" s="120"/>
    </row>
    <row r="306">
      <c r="A306" s="64"/>
      <c r="C306" s="142"/>
      <c r="D306" s="120"/>
      <c r="E306" s="142"/>
      <c r="F306" s="142"/>
      <c r="G306" s="120"/>
    </row>
    <row r="307">
      <c r="A307" s="64"/>
      <c r="C307" s="142"/>
      <c r="D307" s="120"/>
      <c r="E307" s="142"/>
      <c r="F307" s="142"/>
      <c r="G307" s="120"/>
    </row>
    <row r="308">
      <c r="A308" s="64"/>
      <c r="C308" s="142"/>
      <c r="D308" s="120"/>
      <c r="E308" s="142"/>
      <c r="F308" s="142"/>
      <c r="G308" s="120"/>
    </row>
    <row r="309">
      <c r="A309" s="64"/>
      <c r="C309" s="142"/>
      <c r="D309" s="120"/>
      <c r="E309" s="142"/>
      <c r="F309" s="142"/>
      <c r="G309" s="120"/>
    </row>
    <row r="310">
      <c r="A310" s="64"/>
      <c r="C310" s="142"/>
      <c r="D310" s="120"/>
      <c r="E310" s="142"/>
      <c r="F310" s="142"/>
      <c r="G310" s="120"/>
    </row>
    <row r="311">
      <c r="A311" s="64"/>
      <c r="C311" s="142"/>
      <c r="D311" s="120"/>
      <c r="E311" s="142"/>
      <c r="F311" s="142"/>
      <c r="G311" s="120"/>
    </row>
    <row r="312">
      <c r="A312" s="64"/>
      <c r="C312" s="142"/>
      <c r="D312" s="120"/>
      <c r="E312" s="142"/>
      <c r="F312" s="142"/>
      <c r="G312" s="120"/>
    </row>
    <row r="313">
      <c r="A313" s="64"/>
      <c r="C313" s="142"/>
      <c r="D313" s="120"/>
      <c r="E313" s="142"/>
      <c r="F313" s="142"/>
      <c r="G313" s="120"/>
    </row>
    <row r="314">
      <c r="A314" s="64"/>
      <c r="C314" s="142"/>
      <c r="D314" s="120"/>
      <c r="E314" s="142"/>
      <c r="F314" s="142"/>
      <c r="G314" s="120"/>
    </row>
    <row r="315">
      <c r="A315" s="64"/>
      <c r="C315" s="142"/>
      <c r="D315" s="120"/>
      <c r="E315" s="142"/>
      <c r="F315" s="142"/>
      <c r="G315" s="120"/>
    </row>
    <row r="316">
      <c r="A316" s="64"/>
      <c r="C316" s="142"/>
      <c r="D316" s="120"/>
      <c r="E316" s="142"/>
      <c r="F316" s="142"/>
      <c r="G316" s="120"/>
    </row>
    <row r="317">
      <c r="A317" s="64"/>
      <c r="C317" s="142"/>
      <c r="D317" s="120"/>
      <c r="E317" s="142"/>
      <c r="F317" s="142"/>
      <c r="G317" s="120"/>
    </row>
    <row r="318">
      <c r="A318" s="64"/>
      <c r="C318" s="142"/>
      <c r="D318" s="120"/>
      <c r="E318" s="142"/>
      <c r="F318" s="142"/>
      <c r="G318" s="120"/>
    </row>
    <row r="319">
      <c r="A319" s="64"/>
      <c r="C319" s="142"/>
      <c r="D319" s="120"/>
      <c r="E319" s="142"/>
      <c r="F319" s="142"/>
      <c r="G319" s="120"/>
    </row>
    <row r="320">
      <c r="A320" s="64"/>
      <c r="C320" s="142"/>
      <c r="D320" s="120"/>
      <c r="E320" s="142"/>
      <c r="F320" s="142"/>
      <c r="G320" s="120"/>
    </row>
    <row r="321">
      <c r="A321" s="64"/>
      <c r="C321" s="142"/>
      <c r="D321" s="120"/>
      <c r="E321" s="142"/>
      <c r="F321" s="142"/>
      <c r="G321" s="120"/>
    </row>
    <row r="322">
      <c r="A322" s="64"/>
      <c r="C322" s="142"/>
      <c r="D322" s="120"/>
      <c r="E322" s="142"/>
      <c r="F322" s="142"/>
      <c r="G322" s="120"/>
    </row>
    <row r="323">
      <c r="A323" s="64"/>
      <c r="C323" s="142"/>
      <c r="D323" s="120"/>
      <c r="E323" s="142"/>
      <c r="F323" s="142"/>
      <c r="G323" s="120"/>
    </row>
    <row r="324">
      <c r="A324" s="64"/>
      <c r="C324" s="142"/>
      <c r="D324" s="120"/>
      <c r="E324" s="142"/>
      <c r="F324" s="142"/>
      <c r="G324" s="120"/>
    </row>
    <row r="325">
      <c r="A325" s="64"/>
      <c r="C325" s="142"/>
      <c r="D325" s="120"/>
      <c r="E325" s="142"/>
      <c r="F325" s="142"/>
      <c r="G325" s="120"/>
    </row>
    <row r="326">
      <c r="A326" s="64"/>
      <c r="C326" s="142"/>
      <c r="D326" s="120"/>
      <c r="E326" s="142"/>
      <c r="F326" s="142"/>
      <c r="G326" s="120"/>
    </row>
    <row r="327">
      <c r="A327" s="64"/>
      <c r="C327" s="142"/>
      <c r="D327" s="120"/>
      <c r="E327" s="142"/>
      <c r="F327" s="142"/>
      <c r="G327" s="120"/>
    </row>
    <row r="328">
      <c r="A328" s="64"/>
      <c r="C328" s="142"/>
      <c r="D328" s="120"/>
      <c r="E328" s="142"/>
      <c r="F328" s="142"/>
      <c r="G328" s="120"/>
    </row>
    <row r="329">
      <c r="A329" s="64"/>
      <c r="C329" s="142"/>
      <c r="D329" s="120"/>
      <c r="E329" s="142"/>
      <c r="F329" s="142"/>
      <c r="G329" s="120"/>
    </row>
    <row r="330">
      <c r="A330" s="64"/>
      <c r="C330" s="142"/>
      <c r="D330" s="120"/>
      <c r="E330" s="142"/>
      <c r="F330" s="142"/>
      <c r="G330" s="120"/>
    </row>
    <row r="331">
      <c r="A331" s="64"/>
      <c r="C331" s="142"/>
      <c r="D331" s="120"/>
      <c r="E331" s="142"/>
      <c r="F331" s="142"/>
      <c r="G331" s="120"/>
    </row>
    <row r="332">
      <c r="A332" s="64"/>
      <c r="C332" s="142"/>
      <c r="D332" s="120"/>
      <c r="E332" s="142"/>
      <c r="F332" s="142"/>
      <c r="G332" s="120"/>
    </row>
    <row r="333">
      <c r="A333" s="64"/>
      <c r="C333" s="142"/>
      <c r="D333" s="120"/>
      <c r="E333" s="142"/>
      <c r="F333" s="142"/>
      <c r="G333" s="120"/>
    </row>
    <row r="334">
      <c r="A334" s="64"/>
      <c r="C334" s="142"/>
      <c r="D334" s="120"/>
      <c r="E334" s="142"/>
      <c r="F334" s="142"/>
      <c r="G334" s="120"/>
    </row>
    <row r="335">
      <c r="A335" s="64"/>
      <c r="C335" s="142"/>
      <c r="D335" s="120"/>
      <c r="E335" s="142"/>
      <c r="F335" s="142"/>
      <c r="G335" s="120"/>
    </row>
    <row r="336">
      <c r="A336" s="64"/>
      <c r="C336" s="142"/>
      <c r="D336" s="120"/>
      <c r="E336" s="142"/>
      <c r="F336" s="142"/>
      <c r="G336" s="120"/>
    </row>
    <row r="337">
      <c r="A337" s="64"/>
      <c r="C337" s="142"/>
      <c r="D337" s="120"/>
      <c r="E337" s="142"/>
      <c r="F337" s="142"/>
      <c r="G337" s="120"/>
    </row>
    <row r="338">
      <c r="A338" s="64"/>
      <c r="C338" s="142"/>
      <c r="D338" s="120"/>
      <c r="E338" s="142"/>
      <c r="F338" s="142"/>
      <c r="G338" s="120"/>
    </row>
    <row r="339">
      <c r="A339" s="64"/>
      <c r="C339" s="142"/>
      <c r="D339" s="120"/>
      <c r="E339" s="142"/>
      <c r="F339" s="142"/>
      <c r="G339" s="120"/>
    </row>
    <row r="340">
      <c r="A340" s="64"/>
      <c r="C340" s="142"/>
      <c r="D340" s="120"/>
      <c r="E340" s="142"/>
      <c r="F340" s="142"/>
      <c r="G340" s="120"/>
    </row>
    <row r="341">
      <c r="A341" s="64"/>
      <c r="C341" s="142"/>
      <c r="D341" s="120"/>
      <c r="E341" s="142"/>
      <c r="F341" s="142"/>
      <c r="G341" s="120"/>
    </row>
    <row r="342">
      <c r="A342" s="64"/>
      <c r="C342" s="142"/>
      <c r="D342" s="120"/>
      <c r="E342" s="142"/>
      <c r="F342" s="142"/>
      <c r="G342" s="120"/>
    </row>
    <row r="343">
      <c r="A343" s="64"/>
      <c r="C343" s="142"/>
      <c r="D343" s="120"/>
      <c r="E343" s="142"/>
      <c r="F343" s="142"/>
      <c r="G343" s="120"/>
    </row>
    <row r="344">
      <c r="A344" s="64"/>
      <c r="C344" s="142"/>
      <c r="D344" s="120"/>
      <c r="E344" s="142"/>
      <c r="F344" s="142"/>
      <c r="G344" s="120"/>
    </row>
    <row r="345">
      <c r="A345" s="64"/>
      <c r="C345" s="142"/>
      <c r="D345" s="120"/>
      <c r="E345" s="142"/>
      <c r="F345" s="142"/>
      <c r="G345" s="120"/>
    </row>
    <row r="346">
      <c r="A346" s="64"/>
      <c r="C346" s="142"/>
      <c r="D346" s="120"/>
      <c r="E346" s="142"/>
      <c r="F346" s="142"/>
      <c r="G346" s="120"/>
    </row>
    <row r="347">
      <c r="A347" s="64"/>
      <c r="C347" s="142"/>
      <c r="D347" s="120"/>
      <c r="E347" s="142"/>
      <c r="F347" s="142"/>
      <c r="G347" s="120"/>
    </row>
    <row r="348">
      <c r="A348" s="64"/>
      <c r="C348" s="142"/>
      <c r="D348" s="120"/>
      <c r="E348" s="142"/>
      <c r="F348" s="142"/>
      <c r="G348" s="120"/>
    </row>
    <row r="349">
      <c r="A349" s="64"/>
      <c r="C349" s="142"/>
      <c r="D349" s="120"/>
      <c r="E349" s="142"/>
      <c r="F349" s="142"/>
      <c r="G349" s="120"/>
    </row>
    <row r="350">
      <c r="A350" s="64"/>
      <c r="C350" s="142"/>
      <c r="D350" s="120"/>
      <c r="E350" s="142"/>
      <c r="F350" s="142"/>
      <c r="G350" s="120"/>
    </row>
    <row r="351">
      <c r="A351" s="64"/>
      <c r="C351" s="142"/>
      <c r="D351" s="120"/>
      <c r="E351" s="142"/>
      <c r="F351" s="142"/>
      <c r="G351" s="120"/>
    </row>
    <row r="352">
      <c r="A352" s="64"/>
      <c r="C352" s="142"/>
      <c r="D352" s="120"/>
      <c r="E352" s="142"/>
      <c r="F352" s="142"/>
      <c r="G352" s="120"/>
    </row>
    <row r="353">
      <c r="A353" s="64"/>
      <c r="C353" s="142"/>
      <c r="D353" s="120"/>
      <c r="E353" s="142"/>
      <c r="F353" s="142"/>
      <c r="G353" s="120"/>
    </row>
    <row r="354">
      <c r="A354" s="64"/>
      <c r="C354" s="142"/>
      <c r="D354" s="120"/>
      <c r="E354" s="142"/>
      <c r="F354" s="142"/>
      <c r="G354" s="120"/>
    </row>
    <row r="355">
      <c r="A355" s="64"/>
      <c r="C355" s="142"/>
      <c r="D355" s="120"/>
      <c r="E355" s="142"/>
      <c r="F355" s="142"/>
      <c r="G355" s="120"/>
    </row>
    <row r="356">
      <c r="A356" s="64"/>
      <c r="C356" s="142"/>
      <c r="D356" s="120"/>
      <c r="E356" s="142"/>
      <c r="F356" s="142"/>
      <c r="G356" s="120"/>
    </row>
    <row r="357">
      <c r="A357" s="64"/>
      <c r="C357" s="142"/>
      <c r="D357" s="120"/>
      <c r="E357" s="142"/>
      <c r="F357" s="142"/>
      <c r="G357" s="120"/>
    </row>
    <row r="358">
      <c r="A358" s="64"/>
      <c r="C358" s="142"/>
      <c r="D358" s="120"/>
      <c r="E358" s="142"/>
      <c r="F358" s="142"/>
      <c r="G358" s="120"/>
    </row>
    <row r="359">
      <c r="A359" s="64"/>
      <c r="C359" s="142"/>
      <c r="D359" s="120"/>
      <c r="E359" s="142"/>
      <c r="F359" s="142"/>
      <c r="G359" s="120"/>
    </row>
    <row r="360">
      <c r="A360" s="64"/>
      <c r="C360" s="142"/>
      <c r="D360" s="120"/>
      <c r="E360" s="142"/>
      <c r="F360" s="142"/>
      <c r="G360" s="120"/>
    </row>
    <row r="361">
      <c r="A361" s="64"/>
      <c r="C361" s="142"/>
      <c r="D361" s="120"/>
      <c r="E361" s="142"/>
      <c r="F361" s="142"/>
      <c r="G361" s="120"/>
    </row>
    <row r="362">
      <c r="A362" s="64"/>
      <c r="C362" s="142"/>
      <c r="D362" s="120"/>
      <c r="E362" s="142"/>
      <c r="F362" s="142"/>
      <c r="G362" s="120"/>
    </row>
    <row r="363">
      <c r="A363" s="64"/>
      <c r="C363" s="142"/>
      <c r="D363" s="120"/>
      <c r="E363" s="142"/>
      <c r="F363" s="142"/>
      <c r="G363" s="120"/>
    </row>
    <row r="364">
      <c r="A364" s="64"/>
      <c r="C364" s="142"/>
      <c r="D364" s="120"/>
      <c r="E364" s="142"/>
      <c r="F364" s="142"/>
      <c r="G364" s="120"/>
    </row>
    <row r="365">
      <c r="A365" s="64"/>
      <c r="C365" s="142"/>
      <c r="D365" s="120"/>
      <c r="E365" s="142"/>
      <c r="F365" s="142"/>
      <c r="G365" s="120"/>
    </row>
    <row r="366">
      <c r="A366" s="64"/>
      <c r="C366" s="142"/>
      <c r="D366" s="120"/>
      <c r="E366" s="142"/>
      <c r="F366" s="142"/>
      <c r="G366" s="120"/>
    </row>
    <row r="367">
      <c r="A367" s="64"/>
      <c r="C367" s="142"/>
      <c r="D367" s="120"/>
      <c r="E367" s="142"/>
      <c r="F367" s="142"/>
      <c r="G367" s="120"/>
    </row>
    <row r="368">
      <c r="A368" s="64"/>
      <c r="C368" s="142"/>
      <c r="D368" s="120"/>
      <c r="E368" s="142"/>
      <c r="F368" s="142"/>
      <c r="G368" s="120"/>
    </row>
    <row r="369">
      <c r="A369" s="64"/>
      <c r="C369" s="142"/>
      <c r="D369" s="120"/>
      <c r="E369" s="142"/>
      <c r="F369" s="142"/>
      <c r="G369" s="120"/>
    </row>
    <row r="370">
      <c r="A370" s="64"/>
      <c r="C370" s="142"/>
      <c r="D370" s="120"/>
      <c r="E370" s="142"/>
      <c r="F370" s="142"/>
      <c r="G370" s="120"/>
    </row>
    <row r="371">
      <c r="A371" s="64"/>
      <c r="C371" s="142"/>
      <c r="D371" s="120"/>
      <c r="E371" s="142"/>
      <c r="F371" s="142"/>
      <c r="G371" s="120"/>
    </row>
    <row r="372">
      <c r="A372" s="64"/>
      <c r="C372" s="142"/>
      <c r="D372" s="120"/>
      <c r="E372" s="142"/>
      <c r="F372" s="142"/>
      <c r="G372" s="120"/>
    </row>
    <row r="373">
      <c r="A373" s="64"/>
      <c r="C373" s="142"/>
      <c r="D373" s="120"/>
      <c r="E373" s="142"/>
      <c r="F373" s="142"/>
      <c r="G373" s="120"/>
    </row>
    <row r="374">
      <c r="A374" s="64"/>
      <c r="C374" s="142"/>
      <c r="D374" s="120"/>
      <c r="E374" s="142"/>
      <c r="F374" s="142"/>
      <c r="G374" s="120"/>
    </row>
    <row r="375">
      <c r="A375" s="64"/>
      <c r="C375" s="142"/>
      <c r="D375" s="120"/>
      <c r="E375" s="142"/>
      <c r="F375" s="142"/>
      <c r="G375" s="120"/>
    </row>
    <row r="376">
      <c r="A376" s="64"/>
      <c r="C376" s="142"/>
      <c r="D376" s="120"/>
      <c r="E376" s="142"/>
      <c r="F376" s="142"/>
      <c r="G376" s="120"/>
    </row>
    <row r="377">
      <c r="A377" s="64"/>
      <c r="C377" s="142"/>
      <c r="D377" s="120"/>
      <c r="E377" s="142"/>
      <c r="F377" s="142"/>
      <c r="G377" s="120"/>
    </row>
    <row r="378">
      <c r="A378" s="64"/>
      <c r="C378" s="142"/>
      <c r="D378" s="120"/>
      <c r="E378" s="142"/>
      <c r="F378" s="142"/>
      <c r="G378" s="120"/>
    </row>
    <row r="379">
      <c r="A379" s="64"/>
      <c r="C379" s="142"/>
      <c r="D379" s="120"/>
      <c r="E379" s="142"/>
      <c r="F379" s="142"/>
      <c r="G379" s="120"/>
    </row>
    <row r="380">
      <c r="A380" s="64"/>
      <c r="C380" s="142"/>
      <c r="D380" s="120"/>
      <c r="E380" s="142"/>
      <c r="F380" s="142"/>
      <c r="G380" s="120"/>
    </row>
    <row r="381">
      <c r="A381" s="64"/>
      <c r="C381" s="142"/>
      <c r="D381" s="120"/>
      <c r="E381" s="142"/>
      <c r="F381" s="142"/>
      <c r="G381" s="120"/>
    </row>
    <row r="382">
      <c r="A382" s="64"/>
      <c r="C382" s="142"/>
      <c r="D382" s="120"/>
      <c r="E382" s="142"/>
      <c r="F382" s="142"/>
      <c r="G382" s="120"/>
    </row>
    <row r="383">
      <c r="A383" s="64"/>
      <c r="C383" s="142"/>
      <c r="D383" s="120"/>
      <c r="E383" s="142"/>
      <c r="F383" s="142"/>
      <c r="G383" s="120"/>
    </row>
    <row r="384">
      <c r="A384" s="64"/>
      <c r="C384" s="142"/>
      <c r="D384" s="120"/>
      <c r="E384" s="142"/>
      <c r="F384" s="142"/>
      <c r="G384" s="120"/>
    </row>
    <row r="385">
      <c r="A385" s="64"/>
      <c r="C385" s="142"/>
      <c r="D385" s="120"/>
      <c r="E385" s="142"/>
      <c r="F385" s="142"/>
      <c r="G385" s="120"/>
    </row>
    <row r="386">
      <c r="A386" s="64"/>
      <c r="C386" s="142"/>
      <c r="D386" s="120"/>
      <c r="E386" s="142"/>
      <c r="F386" s="142"/>
      <c r="G386" s="120"/>
    </row>
    <row r="387">
      <c r="A387" s="64"/>
      <c r="C387" s="142"/>
      <c r="D387" s="120"/>
      <c r="E387" s="142"/>
      <c r="F387" s="142"/>
      <c r="G387" s="120"/>
    </row>
    <row r="388">
      <c r="A388" s="64"/>
      <c r="C388" s="142"/>
      <c r="D388" s="120"/>
      <c r="E388" s="142"/>
      <c r="F388" s="142"/>
      <c r="G388" s="120"/>
    </row>
    <row r="389">
      <c r="A389" s="64"/>
      <c r="C389" s="142"/>
      <c r="D389" s="120"/>
      <c r="E389" s="142"/>
      <c r="F389" s="142"/>
      <c r="G389" s="120"/>
    </row>
    <row r="390">
      <c r="A390" s="64"/>
      <c r="C390" s="142"/>
      <c r="D390" s="120"/>
      <c r="E390" s="142"/>
      <c r="F390" s="142"/>
      <c r="G390" s="120"/>
    </row>
    <row r="391">
      <c r="A391" s="64"/>
      <c r="C391" s="142"/>
      <c r="D391" s="120"/>
      <c r="E391" s="142"/>
      <c r="F391" s="142"/>
      <c r="G391" s="120"/>
    </row>
    <row r="392">
      <c r="A392" s="64"/>
      <c r="C392" s="142"/>
      <c r="D392" s="120"/>
      <c r="E392" s="142"/>
      <c r="F392" s="142"/>
      <c r="G392" s="120"/>
    </row>
    <row r="393">
      <c r="A393" s="64"/>
      <c r="C393" s="142"/>
      <c r="D393" s="120"/>
      <c r="E393" s="142"/>
      <c r="F393" s="142"/>
      <c r="G393" s="120"/>
    </row>
    <row r="394">
      <c r="A394" s="64"/>
      <c r="C394" s="142"/>
      <c r="D394" s="120"/>
      <c r="E394" s="142"/>
      <c r="F394" s="142"/>
      <c r="G394" s="120"/>
    </row>
    <row r="395">
      <c r="A395" s="64"/>
      <c r="C395" s="142"/>
      <c r="D395" s="120"/>
      <c r="E395" s="142"/>
      <c r="F395" s="142"/>
      <c r="G395" s="120"/>
    </row>
    <row r="396">
      <c r="A396" s="64"/>
      <c r="C396" s="142"/>
      <c r="D396" s="120"/>
      <c r="E396" s="142"/>
      <c r="F396" s="142"/>
      <c r="G396" s="120"/>
    </row>
    <row r="397">
      <c r="A397" s="64"/>
      <c r="C397" s="142"/>
      <c r="D397" s="120"/>
      <c r="E397" s="142"/>
      <c r="F397" s="142"/>
      <c r="G397" s="120"/>
    </row>
    <row r="398">
      <c r="A398" s="64"/>
      <c r="C398" s="142"/>
      <c r="D398" s="120"/>
      <c r="E398" s="142"/>
      <c r="F398" s="142"/>
      <c r="G398" s="120"/>
    </row>
    <row r="399">
      <c r="A399" s="64"/>
      <c r="C399" s="142"/>
      <c r="D399" s="120"/>
      <c r="E399" s="142"/>
      <c r="F399" s="142"/>
      <c r="G399" s="120"/>
    </row>
    <row r="400">
      <c r="A400" s="64"/>
      <c r="C400" s="142"/>
      <c r="D400" s="120"/>
      <c r="E400" s="142"/>
      <c r="F400" s="142"/>
      <c r="G400" s="120"/>
    </row>
    <row r="401">
      <c r="A401" s="64"/>
      <c r="C401" s="142"/>
      <c r="D401" s="120"/>
      <c r="E401" s="142"/>
      <c r="F401" s="142"/>
      <c r="G401" s="120"/>
    </row>
    <row r="402">
      <c r="A402" s="64"/>
      <c r="C402" s="142"/>
      <c r="D402" s="120"/>
      <c r="E402" s="142"/>
      <c r="F402" s="142"/>
      <c r="G402" s="120"/>
    </row>
    <row r="403">
      <c r="A403" s="64"/>
      <c r="C403" s="142"/>
      <c r="D403" s="120"/>
      <c r="E403" s="142"/>
      <c r="F403" s="142"/>
      <c r="G403" s="120"/>
    </row>
    <row r="404">
      <c r="A404" s="64"/>
      <c r="C404" s="142"/>
      <c r="D404" s="120"/>
      <c r="E404" s="142"/>
      <c r="F404" s="142"/>
      <c r="G404" s="120"/>
    </row>
    <row r="405">
      <c r="A405" s="64"/>
      <c r="C405" s="142"/>
      <c r="D405" s="120"/>
      <c r="E405" s="142"/>
      <c r="F405" s="142"/>
      <c r="G405" s="120"/>
    </row>
    <row r="406">
      <c r="A406" s="64"/>
      <c r="C406" s="142"/>
      <c r="D406" s="120"/>
      <c r="E406" s="142"/>
      <c r="F406" s="142"/>
      <c r="G406" s="120"/>
    </row>
    <row r="407">
      <c r="A407" s="64"/>
      <c r="C407" s="142"/>
      <c r="D407" s="120"/>
      <c r="E407" s="142"/>
      <c r="F407" s="142"/>
      <c r="G407" s="120"/>
    </row>
    <row r="408">
      <c r="A408" s="64"/>
      <c r="C408" s="142"/>
      <c r="D408" s="120"/>
      <c r="E408" s="142"/>
      <c r="F408" s="142"/>
      <c r="G408" s="120"/>
    </row>
    <row r="409">
      <c r="A409" s="64"/>
      <c r="C409" s="142"/>
      <c r="D409" s="120"/>
      <c r="E409" s="142"/>
      <c r="F409" s="142"/>
      <c r="G409" s="120"/>
    </row>
    <row r="410">
      <c r="A410" s="64"/>
      <c r="C410" s="142"/>
      <c r="D410" s="120"/>
      <c r="E410" s="142"/>
      <c r="F410" s="142"/>
      <c r="G410" s="120"/>
    </row>
    <row r="411">
      <c r="A411" s="64"/>
      <c r="C411" s="142"/>
      <c r="D411" s="120"/>
      <c r="E411" s="142"/>
      <c r="F411" s="142"/>
      <c r="G411" s="120"/>
    </row>
    <row r="412">
      <c r="A412" s="64"/>
      <c r="C412" s="142"/>
      <c r="D412" s="120"/>
      <c r="E412" s="142"/>
      <c r="F412" s="142"/>
      <c r="G412" s="120"/>
    </row>
    <row r="413">
      <c r="A413" s="64"/>
      <c r="C413" s="142"/>
      <c r="D413" s="120"/>
      <c r="E413" s="142"/>
      <c r="F413" s="142"/>
      <c r="G413" s="120"/>
    </row>
    <row r="414">
      <c r="A414" s="64"/>
      <c r="C414" s="142"/>
      <c r="D414" s="120"/>
      <c r="E414" s="142"/>
      <c r="F414" s="142"/>
      <c r="G414" s="120"/>
    </row>
    <row r="415">
      <c r="A415" s="64"/>
      <c r="C415" s="142"/>
      <c r="D415" s="120"/>
      <c r="E415" s="142"/>
      <c r="F415" s="142"/>
      <c r="G415" s="120"/>
    </row>
    <row r="416">
      <c r="A416" s="64"/>
      <c r="C416" s="142"/>
      <c r="D416" s="120"/>
      <c r="E416" s="142"/>
      <c r="F416" s="142"/>
      <c r="G416" s="120"/>
    </row>
    <row r="417">
      <c r="A417" s="64"/>
      <c r="C417" s="142"/>
      <c r="D417" s="120"/>
      <c r="E417" s="142"/>
      <c r="F417" s="142"/>
      <c r="G417" s="120"/>
    </row>
    <row r="418">
      <c r="A418" s="64"/>
      <c r="C418" s="142"/>
      <c r="D418" s="120"/>
      <c r="E418" s="142"/>
      <c r="F418" s="142"/>
      <c r="G418" s="120"/>
    </row>
    <row r="419">
      <c r="A419" s="64"/>
      <c r="C419" s="142"/>
      <c r="D419" s="120"/>
      <c r="E419" s="142"/>
      <c r="F419" s="142"/>
      <c r="G419" s="120"/>
    </row>
    <row r="420">
      <c r="A420" s="64"/>
      <c r="C420" s="142"/>
      <c r="D420" s="120"/>
      <c r="E420" s="142"/>
      <c r="F420" s="142"/>
      <c r="G420" s="120"/>
    </row>
    <row r="421">
      <c r="A421" s="64"/>
      <c r="C421" s="142"/>
      <c r="D421" s="120"/>
      <c r="E421" s="142"/>
      <c r="F421" s="142"/>
      <c r="G421" s="120"/>
    </row>
    <row r="422">
      <c r="A422" s="64"/>
      <c r="C422" s="142"/>
      <c r="D422" s="120"/>
      <c r="E422" s="142"/>
      <c r="F422" s="142"/>
      <c r="G422" s="120"/>
    </row>
    <row r="423">
      <c r="A423" s="64"/>
      <c r="C423" s="142"/>
      <c r="D423" s="120"/>
      <c r="E423" s="142"/>
      <c r="F423" s="142"/>
      <c r="G423" s="120"/>
    </row>
    <row r="424">
      <c r="A424" s="64"/>
      <c r="C424" s="142"/>
      <c r="D424" s="120"/>
      <c r="E424" s="142"/>
      <c r="F424" s="142"/>
      <c r="G424" s="120"/>
    </row>
    <row r="425">
      <c r="A425" s="64"/>
      <c r="C425" s="142"/>
      <c r="D425" s="120"/>
      <c r="E425" s="142"/>
      <c r="F425" s="142"/>
      <c r="G425" s="120"/>
    </row>
    <row r="426">
      <c r="A426" s="64"/>
      <c r="C426" s="142"/>
      <c r="D426" s="120"/>
      <c r="E426" s="142"/>
      <c r="F426" s="142"/>
      <c r="G426" s="120"/>
    </row>
    <row r="427">
      <c r="A427" s="64"/>
      <c r="C427" s="142"/>
      <c r="D427" s="120"/>
      <c r="E427" s="142"/>
      <c r="F427" s="142"/>
      <c r="G427" s="120"/>
    </row>
    <row r="428">
      <c r="A428" s="64"/>
      <c r="C428" s="142"/>
      <c r="D428" s="120"/>
      <c r="E428" s="142"/>
      <c r="F428" s="142"/>
      <c r="G428" s="120"/>
    </row>
    <row r="429">
      <c r="A429" s="64"/>
      <c r="C429" s="142"/>
      <c r="D429" s="120"/>
      <c r="E429" s="142"/>
      <c r="F429" s="142"/>
      <c r="G429" s="120"/>
    </row>
    <row r="430">
      <c r="A430" s="64"/>
      <c r="C430" s="142"/>
      <c r="D430" s="120"/>
      <c r="E430" s="142"/>
      <c r="F430" s="142"/>
      <c r="G430" s="120"/>
    </row>
    <row r="431">
      <c r="A431" s="64"/>
      <c r="C431" s="142"/>
      <c r="D431" s="120"/>
      <c r="E431" s="142"/>
      <c r="F431" s="142"/>
      <c r="G431" s="120"/>
    </row>
    <row r="432">
      <c r="A432" s="64"/>
      <c r="C432" s="142"/>
      <c r="D432" s="120"/>
      <c r="E432" s="142"/>
      <c r="F432" s="142"/>
      <c r="G432" s="120"/>
    </row>
    <row r="433">
      <c r="A433" s="64"/>
      <c r="C433" s="142"/>
      <c r="D433" s="120"/>
      <c r="E433" s="142"/>
      <c r="F433" s="142"/>
      <c r="G433" s="120"/>
    </row>
    <row r="434">
      <c r="A434" s="64"/>
      <c r="C434" s="142"/>
      <c r="D434" s="120"/>
      <c r="E434" s="142"/>
      <c r="F434" s="142"/>
      <c r="G434" s="120"/>
    </row>
    <row r="435">
      <c r="A435" s="64"/>
      <c r="C435" s="142"/>
      <c r="D435" s="120"/>
      <c r="E435" s="142"/>
      <c r="F435" s="142"/>
      <c r="G435" s="120"/>
    </row>
    <row r="436">
      <c r="A436" s="64"/>
      <c r="C436" s="142"/>
      <c r="D436" s="120"/>
      <c r="E436" s="142"/>
      <c r="F436" s="142"/>
      <c r="G436" s="120"/>
    </row>
    <row r="437">
      <c r="A437" s="64"/>
      <c r="C437" s="142"/>
      <c r="D437" s="120"/>
      <c r="E437" s="142"/>
      <c r="F437" s="142"/>
      <c r="G437" s="120"/>
    </row>
    <row r="438">
      <c r="A438" s="64"/>
      <c r="C438" s="142"/>
      <c r="D438" s="120"/>
      <c r="E438" s="142"/>
      <c r="F438" s="142"/>
      <c r="G438" s="120"/>
    </row>
    <row r="439">
      <c r="A439" s="64"/>
      <c r="C439" s="142"/>
      <c r="D439" s="120"/>
      <c r="E439" s="142"/>
      <c r="F439" s="142"/>
      <c r="G439" s="120"/>
    </row>
    <row r="440">
      <c r="A440" s="64"/>
      <c r="C440" s="142"/>
      <c r="D440" s="120"/>
      <c r="E440" s="142"/>
      <c r="F440" s="142"/>
      <c r="G440" s="120"/>
    </row>
    <row r="441">
      <c r="A441" s="64"/>
      <c r="C441" s="142"/>
      <c r="D441" s="120"/>
      <c r="E441" s="142"/>
      <c r="F441" s="142"/>
      <c r="G441" s="120"/>
    </row>
    <row r="442">
      <c r="A442" s="64"/>
      <c r="C442" s="142"/>
      <c r="D442" s="120"/>
      <c r="E442" s="142"/>
      <c r="F442" s="142"/>
      <c r="G442" s="120"/>
    </row>
    <row r="443">
      <c r="A443" s="64"/>
      <c r="C443" s="142"/>
      <c r="D443" s="120"/>
      <c r="E443" s="142"/>
      <c r="F443" s="142"/>
      <c r="G443" s="120"/>
    </row>
    <row r="444">
      <c r="A444" s="64"/>
      <c r="C444" s="142"/>
      <c r="D444" s="120"/>
      <c r="E444" s="142"/>
      <c r="F444" s="142"/>
      <c r="G444" s="120"/>
    </row>
    <row r="445">
      <c r="A445" s="64"/>
      <c r="C445" s="142"/>
      <c r="D445" s="120"/>
      <c r="E445" s="142"/>
      <c r="F445" s="142"/>
      <c r="G445" s="120"/>
    </row>
    <row r="446">
      <c r="A446" s="64"/>
      <c r="C446" s="142"/>
      <c r="D446" s="120"/>
      <c r="E446" s="142"/>
      <c r="F446" s="142"/>
      <c r="G446" s="120"/>
    </row>
    <row r="447">
      <c r="A447" s="64"/>
      <c r="C447" s="142"/>
      <c r="D447" s="120"/>
      <c r="E447" s="142"/>
      <c r="F447" s="142"/>
      <c r="G447" s="120"/>
    </row>
    <row r="448">
      <c r="A448" s="64"/>
      <c r="C448" s="142"/>
      <c r="D448" s="120"/>
      <c r="E448" s="142"/>
      <c r="F448" s="142"/>
      <c r="G448" s="120"/>
    </row>
    <row r="449">
      <c r="A449" s="64"/>
      <c r="C449" s="142"/>
      <c r="D449" s="120"/>
      <c r="E449" s="142"/>
      <c r="F449" s="142"/>
      <c r="G449" s="120"/>
    </row>
    <row r="450">
      <c r="A450" s="64"/>
      <c r="C450" s="142"/>
      <c r="D450" s="120"/>
      <c r="E450" s="142"/>
      <c r="F450" s="142"/>
      <c r="G450" s="120"/>
    </row>
    <row r="451">
      <c r="A451" s="64"/>
      <c r="C451" s="142"/>
      <c r="D451" s="120"/>
      <c r="E451" s="142"/>
      <c r="F451" s="142"/>
      <c r="G451" s="120"/>
    </row>
    <row r="452">
      <c r="A452" s="64"/>
      <c r="C452" s="142"/>
      <c r="D452" s="120"/>
      <c r="E452" s="142"/>
      <c r="F452" s="142"/>
      <c r="G452" s="120"/>
    </row>
    <row r="453">
      <c r="A453" s="64"/>
      <c r="C453" s="142"/>
      <c r="D453" s="120"/>
      <c r="E453" s="142"/>
      <c r="F453" s="142"/>
      <c r="G453" s="120"/>
    </row>
    <row r="454">
      <c r="A454" s="64"/>
      <c r="C454" s="142"/>
      <c r="D454" s="120"/>
      <c r="E454" s="142"/>
      <c r="F454" s="142"/>
      <c r="G454" s="120"/>
    </row>
    <row r="455">
      <c r="A455" s="64"/>
      <c r="C455" s="142"/>
      <c r="D455" s="120"/>
      <c r="E455" s="142"/>
      <c r="F455" s="142"/>
      <c r="G455" s="120"/>
    </row>
    <row r="456">
      <c r="A456" s="64"/>
      <c r="C456" s="142"/>
      <c r="D456" s="120"/>
      <c r="E456" s="142"/>
      <c r="F456" s="142"/>
      <c r="G456" s="120"/>
    </row>
    <row r="457">
      <c r="A457" s="64"/>
      <c r="C457" s="142"/>
      <c r="D457" s="120"/>
      <c r="E457" s="142"/>
      <c r="F457" s="142"/>
      <c r="G457" s="120"/>
    </row>
    <row r="458">
      <c r="A458" s="64"/>
      <c r="C458" s="142"/>
      <c r="D458" s="120"/>
      <c r="E458" s="142"/>
      <c r="F458" s="142"/>
      <c r="G458" s="120"/>
    </row>
    <row r="459">
      <c r="A459" s="64"/>
      <c r="C459" s="142"/>
      <c r="D459" s="120"/>
      <c r="E459" s="142"/>
      <c r="F459" s="142"/>
      <c r="G459" s="120"/>
    </row>
    <row r="460">
      <c r="A460" s="64"/>
      <c r="C460" s="142"/>
      <c r="D460" s="120"/>
      <c r="E460" s="142"/>
      <c r="F460" s="142"/>
      <c r="G460" s="120"/>
    </row>
    <row r="461">
      <c r="A461" s="64"/>
      <c r="C461" s="142"/>
      <c r="D461" s="120"/>
      <c r="E461" s="142"/>
      <c r="F461" s="142"/>
      <c r="G461" s="120"/>
    </row>
    <row r="462">
      <c r="A462" s="64"/>
      <c r="C462" s="142"/>
      <c r="D462" s="120"/>
      <c r="E462" s="142"/>
      <c r="F462" s="142"/>
      <c r="G462" s="120"/>
    </row>
    <row r="463">
      <c r="A463" s="64"/>
      <c r="C463" s="142"/>
      <c r="D463" s="120"/>
      <c r="E463" s="142"/>
      <c r="F463" s="142"/>
      <c r="G463" s="120"/>
    </row>
    <row r="464">
      <c r="A464" s="64"/>
      <c r="C464" s="142"/>
      <c r="D464" s="120"/>
      <c r="E464" s="142"/>
      <c r="F464" s="142"/>
      <c r="G464" s="120"/>
    </row>
    <row r="465">
      <c r="A465" s="64"/>
      <c r="C465" s="142"/>
      <c r="D465" s="120"/>
      <c r="E465" s="142"/>
      <c r="F465" s="142"/>
      <c r="G465" s="120"/>
    </row>
    <row r="466">
      <c r="A466" s="64"/>
      <c r="C466" s="142"/>
      <c r="D466" s="120"/>
      <c r="E466" s="142"/>
      <c r="F466" s="142"/>
      <c r="G466" s="120"/>
    </row>
    <row r="467">
      <c r="A467" s="64"/>
      <c r="C467" s="142"/>
      <c r="D467" s="120"/>
      <c r="E467" s="142"/>
      <c r="F467" s="142"/>
      <c r="G467" s="120"/>
    </row>
    <row r="468">
      <c r="A468" s="64"/>
      <c r="C468" s="142"/>
      <c r="D468" s="120"/>
      <c r="E468" s="142"/>
      <c r="F468" s="142"/>
      <c r="G468" s="120"/>
    </row>
    <row r="469">
      <c r="A469" s="64"/>
      <c r="C469" s="142"/>
      <c r="D469" s="120"/>
      <c r="E469" s="142"/>
      <c r="F469" s="142"/>
      <c r="G469" s="120"/>
    </row>
    <row r="470">
      <c r="A470" s="64"/>
      <c r="C470" s="142"/>
      <c r="D470" s="120"/>
      <c r="E470" s="142"/>
      <c r="F470" s="142"/>
      <c r="G470" s="120"/>
    </row>
    <row r="471">
      <c r="A471" s="64"/>
      <c r="C471" s="142"/>
      <c r="D471" s="120"/>
      <c r="E471" s="142"/>
      <c r="F471" s="142"/>
      <c r="G471" s="120"/>
    </row>
    <row r="472">
      <c r="A472" s="64"/>
      <c r="C472" s="142"/>
      <c r="D472" s="120"/>
      <c r="E472" s="142"/>
      <c r="F472" s="142"/>
      <c r="G472" s="120"/>
    </row>
    <row r="473">
      <c r="A473" s="64"/>
      <c r="C473" s="142"/>
      <c r="D473" s="120"/>
      <c r="E473" s="142"/>
      <c r="F473" s="142"/>
      <c r="G473" s="120"/>
    </row>
    <row r="474">
      <c r="A474" s="64"/>
      <c r="C474" s="142"/>
      <c r="D474" s="120"/>
      <c r="E474" s="142"/>
      <c r="F474" s="142"/>
      <c r="G474" s="120"/>
    </row>
    <row r="475">
      <c r="A475" s="64"/>
      <c r="C475" s="142"/>
      <c r="D475" s="120"/>
      <c r="E475" s="142"/>
      <c r="F475" s="142"/>
      <c r="G475" s="120"/>
    </row>
    <row r="476">
      <c r="A476" s="64"/>
      <c r="C476" s="142"/>
      <c r="D476" s="120"/>
      <c r="E476" s="142"/>
      <c r="F476" s="142"/>
      <c r="G476" s="120"/>
    </row>
    <row r="477">
      <c r="A477" s="64"/>
      <c r="C477" s="142"/>
      <c r="D477" s="120"/>
      <c r="E477" s="142"/>
      <c r="F477" s="142"/>
      <c r="G477" s="120"/>
    </row>
    <row r="478">
      <c r="A478" s="64"/>
      <c r="C478" s="142"/>
      <c r="D478" s="120"/>
      <c r="E478" s="142"/>
      <c r="F478" s="142"/>
      <c r="G478" s="120"/>
    </row>
    <row r="479">
      <c r="A479" s="64"/>
      <c r="C479" s="142"/>
      <c r="D479" s="120"/>
      <c r="E479" s="142"/>
      <c r="F479" s="142"/>
      <c r="G479" s="120"/>
    </row>
    <row r="480">
      <c r="A480" s="64"/>
      <c r="C480" s="142"/>
      <c r="D480" s="120"/>
      <c r="E480" s="142"/>
      <c r="F480" s="142"/>
      <c r="G480" s="120"/>
    </row>
    <row r="481">
      <c r="A481" s="64"/>
      <c r="C481" s="142"/>
      <c r="D481" s="120"/>
      <c r="E481" s="142"/>
      <c r="F481" s="142"/>
      <c r="G481" s="120"/>
    </row>
    <row r="482">
      <c r="A482" s="64"/>
      <c r="C482" s="142"/>
      <c r="D482" s="120"/>
      <c r="E482" s="142"/>
      <c r="F482" s="142"/>
      <c r="G482" s="120"/>
    </row>
    <row r="483">
      <c r="A483" s="64"/>
      <c r="C483" s="142"/>
      <c r="D483" s="120"/>
      <c r="E483" s="142"/>
      <c r="F483" s="142"/>
      <c r="G483" s="120"/>
    </row>
    <row r="484">
      <c r="A484" s="64"/>
      <c r="C484" s="142"/>
      <c r="D484" s="120"/>
      <c r="E484" s="142"/>
      <c r="F484" s="142"/>
      <c r="G484" s="120"/>
    </row>
    <row r="485">
      <c r="A485" s="64"/>
      <c r="C485" s="142"/>
      <c r="D485" s="120"/>
      <c r="E485" s="142"/>
      <c r="F485" s="142"/>
      <c r="G485" s="120"/>
    </row>
    <row r="486">
      <c r="A486" s="64"/>
      <c r="C486" s="142"/>
      <c r="D486" s="120"/>
      <c r="E486" s="142"/>
      <c r="F486" s="142"/>
      <c r="G486" s="120"/>
    </row>
    <row r="487">
      <c r="A487" s="64"/>
      <c r="C487" s="142"/>
      <c r="D487" s="120"/>
      <c r="E487" s="142"/>
      <c r="F487" s="142"/>
      <c r="G487" s="120"/>
    </row>
    <row r="488">
      <c r="A488" s="64"/>
      <c r="C488" s="142"/>
      <c r="D488" s="120"/>
      <c r="E488" s="142"/>
      <c r="F488" s="142"/>
      <c r="G488" s="120"/>
    </row>
    <row r="489">
      <c r="A489" s="64"/>
      <c r="C489" s="142"/>
      <c r="D489" s="120"/>
      <c r="E489" s="142"/>
      <c r="F489" s="142"/>
      <c r="G489" s="120"/>
    </row>
    <row r="490">
      <c r="A490" s="64"/>
      <c r="C490" s="142"/>
      <c r="D490" s="120"/>
      <c r="E490" s="142"/>
      <c r="F490" s="142"/>
      <c r="G490" s="120"/>
    </row>
    <row r="491">
      <c r="A491" s="64"/>
      <c r="C491" s="142"/>
      <c r="D491" s="120"/>
      <c r="E491" s="142"/>
      <c r="F491" s="142"/>
      <c r="G491" s="120"/>
    </row>
    <row r="492">
      <c r="A492" s="64"/>
      <c r="C492" s="142"/>
      <c r="D492" s="120"/>
      <c r="E492" s="142"/>
      <c r="F492" s="142"/>
      <c r="G492" s="120"/>
    </row>
    <row r="493">
      <c r="A493" s="64"/>
      <c r="C493" s="142"/>
      <c r="D493" s="120"/>
      <c r="E493" s="142"/>
      <c r="F493" s="142"/>
      <c r="G493" s="120"/>
    </row>
    <row r="494">
      <c r="A494" s="64"/>
      <c r="C494" s="142"/>
      <c r="D494" s="120"/>
      <c r="E494" s="142"/>
      <c r="F494" s="142"/>
      <c r="G494" s="120"/>
    </row>
    <row r="495">
      <c r="A495" s="64"/>
      <c r="C495" s="142"/>
      <c r="D495" s="120"/>
      <c r="E495" s="142"/>
      <c r="F495" s="142"/>
      <c r="G495" s="120"/>
    </row>
    <row r="496">
      <c r="A496" s="64"/>
      <c r="C496" s="142"/>
      <c r="D496" s="120"/>
      <c r="E496" s="142"/>
      <c r="F496" s="142"/>
      <c r="G496" s="120"/>
    </row>
    <row r="497">
      <c r="A497" s="64"/>
      <c r="C497" s="142"/>
      <c r="D497" s="120"/>
      <c r="E497" s="142"/>
      <c r="F497" s="142"/>
      <c r="G497" s="120"/>
    </row>
    <row r="498">
      <c r="A498" s="64"/>
      <c r="C498" s="142"/>
      <c r="D498" s="120"/>
      <c r="E498" s="142"/>
      <c r="F498" s="142"/>
      <c r="G498" s="120"/>
    </row>
    <row r="499">
      <c r="A499" s="64"/>
      <c r="C499" s="142"/>
      <c r="D499" s="120"/>
      <c r="E499" s="142"/>
      <c r="F499" s="142"/>
      <c r="G499" s="120"/>
    </row>
    <row r="500">
      <c r="A500" s="64"/>
      <c r="C500" s="142"/>
      <c r="D500" s="120"/>
      <c r="E500" s="142"/>
      <c r="F500" s="142"/>
      <c r="G500" s="120"/>
    </row>
    <row r="501">
      <c r="A501" s="64"/>
      <c r="C501" s="142"/>
      <c r="D501" s="120"/>
      <c r="E501" s="142"/>
      <c r="F501" s="142"/>
      <c r="G501" s="120"/>
    </row>
    <row r="502">
      <c r="A502" s="64"/>
      <c r="C502" s="142"/>
      <c r="D502" s="120"/>
      <c r="E502" s="142"/>
      <c r="F502" s="142"/>
      <c r="G502" s="120"/>
    </row>
    <row r="503">
      <c r="A503" s="64"/>
      <c r="C503" s="142"/>
      <c r="D503" s="120"/>
      <c r="E503" s="142"/>
      <c r="F503" s="142"/>
      <c r="G503" s="120"/>
    </row>
    <row r="504">
      <c r="A504" s="64"/>
      <c r="C504" s="142"/>
      <c r="D504" s="120"/>
      <c r="E504" s="142"/>
      <c r="F504" s="142"/>
      <c r="G504" s="120"/>
    </row>
    <row r="505">
      <c r="A505" s="64"/>
      <c r="C505" s="142"/>
      <c r="D505" s="120"/>
      <c r="E505" s="142"/>
      <c r="F505" s="142"/>
      <c r="G505" s="120"/>
    </row>
    <row r="506">
      <c r="A506" s="64"/>
      <c r="C506" s="142"/>
      <c r="D506" s="120"/>
      <c r="E506" s="142"/>
      <c r="F506" s="142"/>
      <c r="G506" s="120"/>
    </row>
    <row r="507">
      <c r="A507" s="64"/>
      <c r="C507" s="142"/>
      <c r="D507" s="120"/>
      <c r="E507" s="142"/>
      <c r="F507" s="142"/>
      <c r="G507" s="120"/>
    </row>
    <row r="508">
      <c r="A508" s="64"/>
      <c r="C508" s="142"/>
      <c r="D508" s="120"/>
      <c r="E508" s="142"/>
      <c r="F508" s="142"/>
      <c r="G508" s="120"/>
    </row>
    <row r="509">
      <c r="A509" s="64"/>
      <c r="C509" s="142"/>
      <c r="D509" s="120"/>
      <c r="E509" s="142"/>
      <c r="F509" s="142"/>
      <c r="G509" s="120"/>
    </row>
    <row r="510">
      <c r="A510" s="64"/>
      <c r="C510" s="142"/>
      <c r="D510" s="120"/>
      <c r="E510" s="142"/>
      <c r="F510" s="142"/>
      <c r="G510" s="120"/>
    </row>
    <row r="511">
      <c r="A511" s="64"/>
      <c r="C511" s="142"/>
      <c r="D511" s="120"/>
      <c r="E511" s="142"/>
      <c r="F511" s="142"/>
      <c r="G511" s="120"/>
    </row>
    <row r="512">
      <c r="A512" s="64"/>
      <c r="C512" s="142"/>
      <c r="D512" s="120"/>
      <c r="E512" s="142"/>
      <c r="F512" s="142"/>
      <c r="G512" s="120"/>
    </row>
    <row r="513">
      <c r="A513" s="64"/>
      <c r="C513" s="142"/>
      <c r="D513" s="120"/>
      <c r="E513" s="142"/>
      <c r="F513" s="142"/>
      <c r="G513" s="120"/>
    </row>
    <row r="514">
      <c r="A514" s="64"/>
      <c r="C514" s="142"/>
      <c r="D514" s="120"/>
      <c r="E514" s="142"/>
      <c r="F514" s="142"/>
      <c r="G514" s="120"/>
    </row>
    <row r="515">
      <c r="A515" s="64"/>
      <c r="C515" s="142"/>
      <c r="D515" s="120"/>
      <c r="E515" s="142"/>
      <c r="F515" s="142"/>
      <c r="G515" s="120"/>
    </row>
    <row r="516">
      <c r="A516" s="64"/>
      <c r="C516" s="142"/>
      <c r="D516" s="120"/>
      <c r="E516" s="142"/>
      <c r="F516" s="142"/>
      <c r="G516" s="120"/>
    </row>
    <row r="517">
      <c r="A517" s="64"/>
      <c r="C517" s="142"/>
      <c r="D517" s="120"/>
      <c r="E517" s="142"/>
      <c r="F517" s="142"/>
      <c r="G517" s="120"/>
    </row>
    <row r="518">
      <c r="A518" s="64"/>
      <c r="C518" s="142"/>
      <c r="D518" s="120"/>
      <c r="E518" s="142"/>
      <c r="F518" s="142"/>
      <c r="G518" s="120"/>
    </row>
    <row r="519">
      <c r="A519" s="64"/>
      <c r="C519" s="142"/>
      <c r="D519" s="120"/>
      <c r="E519" s="142"/>
      <c r="F519" s="142"/>
      <c r="G519" s="120"/>
    </row>
    <row r="520">
      <c r="A520" s="64"/>
      <c r="C520" s="142"/>
      <c r="D520" s="120"/>
      <c r="E520" s="142"/>
      <c r="F520" s="142"/>
      <c r="G520" s="120"/>
    </row>
    <row r="521">
      <c r="A521" s="64"/>
      <c r="C521" s="142"/>
      <c r="D521" s="120"/>
      <c r="E521" s="142"/>
      <c r="F521" s="142"/>
      <c r="G521" s="120"/>
    </row>
    <row r="522">
      <c r="A522" s="64"/>
      <c r="C522" s="142"/>
      <c r="D522" s="120"/>
      <c r="E522" s="142"/>
      <c r="F522" s="142"/>
      <c r="G522" s="120"/>
    </row>
    <row r="523">
      <c r="A523" s="64"/>
      <c r="C523" s="142"/>
      <c r="D523" s="120"/>
      <c r="E523" s="142"/>
      <c r="F523" s="142"/>
      <c r="G523" s="120"/>
    </row>
    <row r="524">
      <c r="A524" s="64"/>
      <c r="C524" s="142"/>
      <c r="D524" s="120"/>
      <c r="E524" s="142"/>
      <c r="F524" s="142"/>
      <c r="G524" s="120"/>
    </row>
    <row r="525">
      <c r="A525" s="64"/>
      <c r="C525" s="142"/>
      <c r="D525" s="120"/>
      <c r="E525" s="142"/>
      <c r="F525" s="142"/>
      <c r="G525" s="120"/>
    </row>
    <row r="526">
      <c r="A526" s="64"/>
      <c r="C526" s="142"/>
      <c r="D526" s="120"/>
      <c r="E526" s="142"/>
      <c r="F526" s="142"/>
      <c r="G526" s="120"/>
    </row>
    <row r="527">
      <c r="A527" s="64"/>
      <c r="C527" s="142"/>
      <c r="D527" s="120"/>
      <c r="E527" s="142"/>
      <c r="F527" s="142"/>
      <c r="G527" s="120"/>
    </row>
    <row r="528">
      <c r="A528" s="64"/>
      <c r="C528" s="142"/>
      <c r="D528" s="120"/>
      <c r="E528" s="142"/>
      <c r="F528" s="142"/>
      <c r="G528" s="120"/>
    </row>
    <row r="529">
      <c r="A529" s="64"/>
      <c r="C529" s="142"/>
      <c r="D529" s="120"/>
      <c r="E529" s="142"/>
      <c r="F529" s="142"/>
      <c r="G529" s="120"/>
    </row>
    <row r="530">
      <c r="A530" s="64"/>
      <c r="C530" s="142"/>
      <c r="D530" s="120"/>
      <c r="E530" s="142"/>
      <c r="F530" s="142"/>
      <c r="G530" s="120"/>
    </row>
    <row r="531">
      <c r="A531" s="64"/>
      <c r="C531" s="142"/>
      <c r="D531" s="120"/>
      <c r="E531" s="142"/>
      <c r="F531" s="142"/>
      <c r="G531" s="120"/>
    </row>
    <row r="532">
      <c r="A532" s="64"/>
      <c r="C532" s="142"/>
      <c r="D532" s="120"/>
      <c r="E532" s="142"/>
      <c r="F532" s="142"/>
      <c r="G532" s="120"/>
    </row>
    <row r="533">
      <c r="A533" s="64"/>
      <c r="C533" s="142"/>
      <c r="D533" s="120"/>
      <c r="E533" s="142"/>
      <c r="F533" s="142"/>
      <c r="G533" s="120"/>
    </row>
    <row r="534">
      <c r="A534" s="64"/>
      <c r="C534" s="142"/>
      <c r="D534" s="120"/>
      <c r="E534" s="142"/>
      <c r="F534" s="142"/>
      <c r="G534" s="120"/>
    </row>
    <row r="535">
      <c r="A535" s="64"/>
      <c r="C535" s="142"/>
      <c r="D535" s="120"/>
      <c r="E535" s="142"/>
      <c r="F535" s="142"/>
      <c r="G535" s="120"/>
    </row>
    <row r="536">
      <c r="A536" s="64"/>
      <c r="C536" s="142"/>
      <c r="D536" s="120"/>
      <c r="E536" s="142"/>
      <c r="F536" s="142"/>
      <c r="G536" s="120"/>
    </row>
    <row r="537">
      <c r="A537" s="64"/>
      <c r="C537" s="142"/>
      <c r="D537" s="120"/>
      <c r="E537" s="142"/>
      <c r="F537" s="142"/>
      <c r="G537" s="120"/>
    </row>
    <row r="538">
      <c r="A538" s="64"/>
      <c r="C538" s="142"/>
      <c r="D538" s="120"/>
      <c r="E538" s="142"/>
      <c r="F538" s="142"/>
      <c r="G538" s="120"/>
    </row>
    <row r="539">
      <c r="A539" s="64"/>
      <c r="C539" s="142"/>
      <c r="D539" s="120"/>
      <c r="E539" s="142"/>
      <c r="F539" s="142"/>
      <c r="G539" s="120"/>
    </row>
    <row r="540">
      <c r="A540" s="64"/>
      <c r="C540" s="142"/>
      <c r="D540" s="120"/>
      <c r="E540" s="142"/>
      <c r="F540" s="142"/>
      <c r="G540" s="120"/>
    </row>
    <row r="541">
      <c r="A541" s="64"/>
      <c r="C541" s="142"/>
      <c r="D541" s="120"/>
      <c r="E541" s="142"/>
      <c r="F541" s="142"/>
      <c r="G541" s="120"/>
    </row>
    <row r="542">
      <c r="A542" s="64"/>
      <c r="C542" s="142"/>
      <c r="D542" s="120"/>
      <c r="E542" s="142"/>
      <c r="F542" s="142"/>
      <c r="G542" s="120"/>
    </row>
    <row r="543">
      <c r="A543" s="64"/>
      <c r="C543" s="142"/>
      <c r="D543" s="120"/>
      <c r="E543" s="142"/>
      <c r="F543" s="142"/>
      <c r="G543" s="120"/>
    </row>
    <row r="544">
      <c r="A544" s="64"/>
      <c r="C544" s="142"/>
      <c r="D544" s="120"/>
      <c r="E544" s="142"/>
      <c r="F544" s="142"/>
      <c r="G544" s="120"/>
    </row>
    <row r="545">
      <c r="A545" s="64"/>
      <c r="C545" s="142"/>
      <c r="D545" s="120"/>
      <c r="E545" s="142"/>
      <c r="F545" s="142"/>
      <c r="G545" s="120"/>
    </row>
    <row r="546">
      <c r="A546" s="64"/>
      <c r="C546" s="142"/>
      <c r="D546" s="120"/>
      <c r="E546" s="142"/>
      <c r="F546" s="142"/>
      <c r="G546" s="120"/>
    </row>
    <row r="547">
      <c r="A547" s="64"/>
      <c r="C547" s="142"/>
      <c r="D547" s="120"/>
      <c r="E547" s="142"/>
      <c r="F547" s="142"/>
      <c r="G547" s="120"/>
    </row>
    <row r="548">
      <c r="A548" s="64"/>
      <c r="C548" s="142"/>
      <c r="D548" s="120"/>
      <c r="E548" s="142"/>
      <c r="F548" s="142"/>
      <c r="G548" s="120"/>
    </row>
    <row r="549">
      <c r="A549" s="64"/>
      <c r="C549" s="142"/>
      <c r="D549" s="120"/>
      <c r="E549" s="142"/>
      <c r="F549" s="142"/>
      <c r="G549" s="120"/>
    </row>
    <row r="550">
      <c r="A550" s="64"/>
      <c r="C550" s="142"/>
      <c r="D550" s="120"/>
      <c r="E550" s="142"/>
      <c r="F550" s="142"/>
      <c r="G550" s="120"/>
    </row>
    <row r="551">
      <c r="A551" s="64"/>
      <c r="C551" s="142"/>
      <c r="D551" s="120"/>
      <c r="E551" s="142"/>
      <c r="F551" s="142"/>
      <c r="G551" s="120"/>
    </row>
    <row r="552">
      <c r="A552" s="64"/>
      <c r="C552" s="142"/>
      <c r="D552" s="120"/>
      <c r="E552" s="142"/>
      <c r="F552" s="142"/>
      <c r="G552" s="120"/>
    </row>
    <row r="553">
      <c r="A553" s="64"/>
      <c r="C553" s="142"/>
      <c r="D553" s="120"/>
      <c r="E553" s="142"/>
      <c r="F553" s="142"/>
      <c r="G553" s="120"/>
    </row>
    <row r="554">
      <c r="A554" s="64"/>
      <c r="C554" s="142"/>
      <c r="D554" s="120"/>
      <c r="E554" s="142"/>
      <c r="F554" s="142"/>
      <c r="G554" s="120"/>
    </row>
    <row r="555">
      <c r="A555" s="64"/>
      <c r="C555" s="142"/>
      <c r="D555" s="120"/>
      <c r="E555" s="142"/>
      <c r="F555" s="142"/>
      <c r="G555" s="120"/>
    </row>
    <row r="556">
      <c r="A556" s="64"/>
      <c r="C556" s="142"/>
      <c r="D556" s="120"/>
      <c r="E556" s="142"/>
      <c r="F556" s="142"/>
      <c r="G556" s="120"/>
    </row>
    <row r="557">
      <c r="A557" s="64"/>
      <c r="C557" s="142"/>
      <c r="D557" s="120"/>
      <c r="E557" s="142"/>
      <c r="F557" s="142"/>
      <c r="G557" s="120"/>
    </row>
    <row r="558">
      <c r="A558" s="64"/>
      <c r="C558" s="142"/>
      <c r="D558" s="120"/>
      <c r="E558" s="142"/>
      <c r="F558" s="142"/>
      <c r="G558" s="120"/>
    </row>
    <row r="559">
      <c r="A559" s="64"/>
      <c r="C559" s="142"/>
      <c r="D559" s="120"/>
      <c r="E559" s="142"/>
      <c r="F559" s="142"/>
      <c r="G559" s="120"/>
    </row>
    <row r="560">
      <c r="A560" s="64"/>
      <c r="C560" s="142"/>
      <c r="D560" s="120"/>
      <c r="E560" s="142"/>
      <c r="F560" s="142"/>
      <c r="G560" s="120"/>
    </row>
    <row r="561">
      <c r="A561" s="64"/>
      <c r="C561" s="142"/>
      <c r="D561" s="120"/>
      <c r="E561" s="142"/>
      <c r="F561" s="142"/>
      <c r="G561" s="120"/>
    </row>
    <row r="562">
      <c r="A562" s="64"/>
      <c r="C562" s="142"/>
      <c r="D562" s="120"/>
      <c r="E562" s="142"/>
      <c r="F562" s="142"/>
      <c r="G562" s="120"/>
    </row>
    <row r="563">
      <c r="A563" s="64"/>
      <c r="C563" s="142"/>
      <c r="D563" s="120"/>
      <c r="E563" s="142"/>
      <c r="F563" s="142"/>
      <c r="G563" s="120"/>
    </row>
    <row r="564">
      <c r="A564" s="64"/>
      <c r="C564" s="142"/>
      <c r="D564" s="120"/>
      <c r="E564" s="142"/>
      <c r="F564" s="142"/>
      <c r="G564" s="120"/>
    </row>
    <row r="565">
      <c r="A565" s="64"/>
      <c r="C565" s="142"/>
      <c r="D565" s="120"/>
      <c r="E565" s="142"/>
      <c r="F565" s="142"/>
      <c r="G565" s="120"/>
    </row>
    <row r="566">
      <c r="A566" s="64"/>
      <c r="C566" s="142"/>
      <c r="D566" s="120"/>
      <c r="E566" s="142"/>
      <c r="F566" s="142"/>
      <c r="G566" s="120"/>
    </row>
    <row r="567">
      <c r="A567" s="64"/>
      <c r="C567" s="142"/>
      <c r="D567" s="120"/>
      <c r="E567" s="142"/>
      <c r="F567" s="142"/>
      <c r="G567" s="120"/>
    </row>
    <row r="568">
      <c r="A568" s="64"/>
      <c r="C568" s="142"/>
      <c r="D568" s="120"/>
      <c r="E568" s="142"/>
      <c r="F568" s="142"/>
      <c r="G568" s="120"/>
    </row>
    <row r="569">
      <c r="A569" s="64"/>
      <c r="C569" s="142"/>
      <c r="D569" s="120"/>
      <c r="E569" s="142"/>
      <c r="F569" s="142"/>
      <c r="G569" s="120"/>
    </row>
    <row r="570">
      <c r="A570" s="64"/>
      <c r="C570" s="142"/>
      <c r="D570" s="120"/>
      <c r="E570" s="142"/>
      <c r="F570" s="142"/>
      <c r="G570" s="120"/>
    </row>
    <row r="571">
      <c r="A571" s="64"/>
      <c r="C571" s="142"/>
      <c r="D571" s="120"/>
      <c r="E571" s="142"/>
      <c r="F571" s="142"/>
      <c r="G571" s="120"/>
    </row>
    <row r="572">
      <c r="A572" s="64"/>
      <c r="C572" s="142"/>
      <c r="D572" s="120"/>
      <c r="E572" s="142"/>
      <c r="F572" s="142"/>
      <c r="G572" s="120"/>
    </row>
    <row r="573">
      <c r="A573" s="64"/>
      <c r="C573" s="142"/>
      <c r="D573" s="120"/>
      <c r="E573" s="142"/>
      <c r="F573" s="142"/>
      <c r="G573" s="120"/>
    </row>
    <row r="574">
      <c r="A574" s="64"/>
      <c r="C574" s="142"/>
      <c r="D574" s="120"/>
      <c r="E574" s="142"/>
      <c r="F574" s="142"/>
      <c r="G574" s="120"/>
    </row>
    <row r="575">
      <c r="A575" s="64"/>
      <c r="C575" s="142"/>
      <c r="D575" s="120"/>
      <c r="E575" s="142"/>
      <c r="F575" s="142"/>
      <c r="G575" s="120"/>
    </row>
    <row r="576">
      <c r="A576" s="64"/>
      <c r="C576" s="142"/>
      <c r="D576" s="120"/>
      <c r="E576" s="142"/>
      <c r="F576" s="142"/>
      <c r="G576" s="120"/>
    </row>
    <row r="577">
      <c r="A577" s="64"/>
      <c r="C577" s="142"/>
      <c r="D577" s="120"/>
      <c r="E577" s="142"/>
      <c r="F577" s="142"/>
      <c r="G577" s="120"/>
    </row>
    <row r="578">
      <c r="A578" s="64"/>
      <c r="C578" s="142"/>
      <c r="D578" s="120"/>
      <c r="E578" s="142"/>
      <c r="F578" s="142"/>
      <c r="G578" s="120"/>
    </row>
    <row r="579">
      <c r="A579" s="64"/>
      <c r="C579" s="142"/>
      <c r="D579" s="120"/>
      <c r="E579" s="142"/>
      <c r="F579" s="142"/>
      <c r="G579" s="120"/>
    </row>
    <row r="580">
      <c r="A580" s="64"/>
      <c r="C580" s="142"/>
      <c r="D580" s="120"/>
      <c r="E580" s="142"/>
      <c r="F580" s="142"/>
      <c r="G580" s="120"/>
    </row>
    <row r="581">
      <c r="A581" s="64"/>
      <c r="C581" s="142"/>
      <c r="D581" s="120"/>
      <c r="E581" s="142"/>
      <c r="F581" s="142"/>
      <c r="G581" s="120"/>
    </row>
    <row r="582">
      <c r="A582" s="64"/>
      <c r="C582" s="142"/>
      <c r="D582" s="120"/>
      <c r="E582" s="142"/>
      <c r="F582" s="142"/>
      <c r="G582" s="120"/>
    </row>
    <row r="583">
      <c r="A583" s="64"/>
      <c r="C583" s="142"/>
      <c r="D583" s="120"/>
      <c r="E583" s="142"/>
      <c r="F583" s="142"/>
      <c r="G583" s="120"/>
    </row>
    <row r="584">
      <c r="A584" s="64"/>
      <c r="C584" s="142"/>
      <c r="D584" s="120"/>
      <c r="E584" s="142"/>
      <c r="F584" s="142"/>
      <c r="G584" s="120"/>
    </row>
    <row r="585">
      <c r="A585" s="64"/>
      <c r="C585" s="142"/>
      <c r="D585" s="120"/>
      <c r="E585" s="142"/>
      <c r="F585" s="142"/>
      <c r="G585" s="120"/>
    </row>
    <row r="586">
      <c r="A586" s="64"/>
      <c r="C586" s="142"/>
      <c r="D586" s="120"/>
      <c r="E586" s="142"/>
      <c r="F586" s="142"/>
      <c r="G586" s="120"/>
    </row>
    <row r="587">
      <c r="A587" s="64"/>
      <c r="C587" s="142"/>
      <c r="D587" s="120"/>
      <c r="E587" s="142"/>
      <c r="F587" s="142"/>
      <c r="G587" s="120"/>
    </row>
    <row r="588">
      <c r="A588" s="64"/>
      <c r="C588" s="142"/>
      <c r="D588" s="120"/>
      <c r="E588" s="142"/>
      <c r="F588" s="142"/>
      <c r="G588" s="120"/>
    </row>
    <row r="589">
      <c r="A589" s="64"/>
      <c r="C589" s="142"/>
      <c r="D589" s="120"/>
      <c r="E589" s="142"/>
      <c r="F589" s="142"/>
      <c r="G589" s="120"/>
    </row>
    <row r="590">
      <c r="A590" s="64"/>
      <c r="C590" s="142"/>
      <c r="D590" s="120"/>
      <c r="E590" s="142"/>
      <c r="F590" s="142"/>
      <c r="G590" s="120"/>
    </row>
    <row r="591">
      <c r="A591" s="64"/>
      <c r="C591" s="142"/>
      <c r="D591" s="120"/>
      <c r="E591" s="142"/>
      <c r="F591" s="142"/>
      <c r="G591" s="120"/>
    </row>
    <row r="592">
      <c r="A592" s="64"/>
      <c r="C592" s="142"/>
      <c r="D592" s="120"/>
      <c r="E592" s="142"/>
      <c r="F592" s="142"/>
      <c r="G592" s="120"/>
    </row>
    <row r="593">
      <c r="A593" s="64"/>
      <c r="C593" s="142"/>
      <c r="D593" s="120"/>
      <c r="E593" s="142"/>
      <c r="F593" s="142"/>
      <c r="G593" s="120"/>
    </row>
    <row r="594">
      <c r="A594" s="64"/>
      <c r="C594" s="142"/>
      <c r="D594" s="120"/>
      <c r="E594" s="142"/>
      <c r="F594" s="142"/>
      <c r="G594" s="120"/>
    </row>
    <row r="595">
      <c r="A595" s="64"/>
      <c r="C595" s="142"/>
      <c r="D595" s="120"/>
      <c r="E595" s="142"/>
      <c r="F595" s="142"/>
      <c r="G595" s="120"/>
    </row>
    <row r="596">
      <c r="A596" s="64"/>
      <c r="C596" s="142"/>
      <c r="D596" s="120"/>
      <c r="E596" s="142"/>
      <c r="F596" s="142"/>
      <c r="G596" s="120"/>
    </row>
    <row r="597">
      <c r="A597" s="64"/>
      <c r="C597" s="142"/>
      <c r="D597" s="120"/>
      <c r="E597" s="142"/>
      <c r="F597" s="142"/>
      <c r="G597" s="120"/>
    </row>
    <row r="598">
      <c r="A598" s="64"/>
      <c r="C598" s="142"/>
      <c r="D598" s="120"/>
      <c r="E598" s="142"/>
      <c r="F598" s="142"/>
      <c r="G598" s="120"/>
    </row>
    <row r="599">
      <c r="A599" s="64"/>
      <c r="C599" s="142"/>
      <c r="D599" s="120"/>
      <c r="E599" s="142"/>
      <c r="F599" s="142"/>
      <c r="G599" s="120"/>
    </row>
    <row r="600">
      <c r="A600" s="64"/>
      <c r="C600" s="142"/>
      <c r="D600" s="120"/>
      <c r="E600" s="142"/>
      <c r="F600" s="142"/>
      <c r="G600" s="120"/>
    </row>
    <row r="601">
      <c r="A601" s="64"/>
      <c r="C601" s="142"/>
      <c r="D601" s="120"/>
      <c r="E601" s="142"/>
      <c r="F601" s="142"/>
      <c r="G601" s="120"/>
    </row>
    <row r="602">
      <c r="A602" s="64"/>
      <c r="C602" s="142"/>
      <c r="D602" s="120"/>
      <c r="E602" s="142"/>
      <c r="F602" s="142"/>
      <c r="G602" s="120"/>
    </row>
    <row r="603">
      <c r="A603" s="64"/>
      <c r="C603" s="142"/>
      <c r="D603" s="120"/>
      <c r="E603" s="142"/>
      <c r="F603" s="142"/>
      <c r="G603" s="120"/>
    </row>
    <row r="604">
      <c r="A604" s="64"/>
      <c r="C604" s="142"/>
      <c r="D604" s="120"/>
      <c r="E604" s="142"/>
      <c r="F604" s="142"/>
      <c r="G604" s="120"/>
    </row>
    <row r="605">
      <c r="A605" s="64"/>
      <c r="C605" s="142"/>
      <c r="D605" s="120"/>
      <c r="E605" s="142"/>
      <c r="F605" s="142"/>
      <c r="G605" s="120"/>
    </row>
    <row r="606">
      <c r="A606" s="64"/>
      <c r="C606" s="142"/>
      <c r="D606" s="120"/>
      <c r="E606" s="142"/>
      <c r="F606" s="142"/>
      <c r="G606" s="120"/>
    </row>
    <row r="607">
      <c r="A607" s="64"/>
      <c r="C607" s="142"/>
      <c r="D607" s="120"/>
      <c r="E607" s="142"/>
      <c r="F607" s="142"/>
      <c r="G607" s="120"/>
    </row>
    <row r="608">
      <c r="A608" s="64"/>
      <c r="C608" s="142"/>
      <c r="D608" s="120"/>
      <c r="E608" s="142"/>
      <c r="F608" s="142"/>
      <c r="G608" s="120"/>
    </row>
    <row r="609">
      <c r="A609" s="64"/>
      <c r="C609" s="142"/>
      <c r="D609" s="120"/>
      <c r="E609" s="142"/>
      <c r="F609" s="142"/>
      <c r="G609" s="120"/>
    </row>
    <row r="610">
      <c r="A610" s="64"/>
      <c r="C610" s="142"/>
      <c r="D610" s="120"/>
      <c r="E610" s="142"/>
      <c r="F610" s="142"/>
      <c r="G610" s="120"/>
    </row>
    <row r="611">
      <c r="A611" s="64"/>
      <c r="C611" s="142"/>
      <c r="D611" s="120"/>
      <c r="E611" s="142"/>
      <c r="F611" s="142"/>
      <c r="G611" s="120"/>
    </row>
    <row r="612">
      <c r="A612" s="64"/>
      <c r="C612" s="142"/>
      <c r="D612" s="120"/>
      <c r="E612" s="142"/>
      <c r="F612" s="142"/>
      <c r="G612" s="120"/>
    </row>
    <row r="613">
      <c r="A613" s="64"/>
      <c r="C613" s="142"/>
      <c r="D613" s="120"/>
      <c r="E613" s="142"/>
      <c r="F613" s="142"/>
      <c r="G613" s="120"/>
    </row>
    <row r="614">
      <c r="A614" s="64"/>
      <c r="C614" s="142"/>
      <c r="D614" s="120"/>
      <c r="E614" s="142"/>
      <c r="F614" s="142"/>
      <c r="G614" s="120"/>
    </row>
    <row r="615">
      <c r="A615" s="64"/>
      <c r="C615" s="142"/>
      <c r="D615" s="120"/>
      <c r="E615" s="142"/>
      <c r="F615" s="142"/>
      <c r="G615" s="120"/>
    </row>
    <row r="616">
      <c r="A616" s="64"/>
      <c r="C616" s="142"/>
      <c r="D616" s="120"/>
      <c r="E616" s="142"/>
      <c r="F616" s="142"/>
      <c r="G616" s="120"/>
    </row>
    <row r="617">
      <c r="A617" s="64"/>
      <c r="C617" s="142"/>
      <c r="D617" s="120"/>
      <c r="E617" s="142"/>
      <c r="F617" s="142"/>
      <c r="G617" s="120"/>
    </row>
    <row r="618">
      <c r="A618" s="64"/>
      <c r="C618" s="142"/>
      <c r="D618" s="120"/>
      <c r="E618" s="142"/>
      <c r="F618" s="142"/>
      <c r="G618" s="120"/>
    </row>
    <row r="619">
      <c r="A619" s="64"/>
      <c r="C619" s="142"/>
      <c r="D619" s="120"/>
      <c r="E619" s="142"/>
      <c r="F619" s="142"/>
      <c r="G619" s="120"/>
    </row>
    <row r="620">
      <c r="A620" s="64"/>
      <c r="C620" s="142"/>
      <c r="D620" s="120"/>
      <c r="E620" s="142"/>
      <c r="F620" s="142"/>
      <c r="G620" s="120"/>
    </row>
    <row r="621">
      <c r="A621" s="64"/>
      <c r="C621" s="142"/>
      <c r="D621" s="120"/>
      <c r="E621" s="142"/>
      <c r="F621" s="142"/>
      <c r="G621" s="120"/>
    </row>
    <row r="622">
      <c r="A622" s="64"/>
      <c r="C622" s="142"/>
      <c r="D622" s="120"/>
      <c r="E622" s="142"/>
      <c r="F622" s="142"/>
      <c r="G622" s="120"/>
    </row>
    <row r="623">
      <c r="A623" s="64"/>
      <c r="C623" s="142"/>
      <c r="D623" s="120"/>
      <c r="E623" s="142"/>
      <c r="F623" s="142"/>
      <c r="G623" s="120"/>
    </row>
    <row r="624">
      <c r="A624" s="64"/>
      <c r="C624" s="142"/>
      <c r="D624" s="120"/>
      <c r="E624" s="142"/>
      <c r="F624" s="142"/>
      <c r="G624" s="120"/>
    </row>
    <row r="625">
      <c r="A625" s="64"/>
      <c r="C625" s="142"/>
      <c r="D625" s="120"/>
      <c r="E625" s="142"/>
      <c r="F625" s="142"/>
      <c r="G625" s="120"/>
    </row>
    <row r="626">
      <c r="A626" s="64"/>
      <c r="C626" s="142"/>
      <c r="D626" s="120"/>
      <c r="E626" s="142"/>
      <c r="F626" s="142"/>
      <c r="G626" s="120"/>
    </row>
    <row r="627">
      <c r="A627" s="64"/>
      <c r="C627" s="142"/>
      <c r="D627" s="120"/>
      <c r="E627" s="142"/>
      <c r="F627" s="142"/>
      <c r="G627" s="120"/>
    </row>
    <row r="628">
      <c r="A628" s="64"/>
      <c r="C628" s="142"/>
      <c r="D628" s="120"/>
      <c r="E628" s="142"/>
      <c r="F628" s="142"/>
      <c r="G628" s="120"/>
    </row>
    <row r="629">
      <c r="A629" s="64"/>
      <c r="C629" s="142"/>
      <c r="D629" s="120"/>
      <c r="E629" s="142"/>
      <c r="F629" s="142"/>
      <c r="G629" s="120"/>
    </row>
    <row r="630">
      <c r="A630" s="64"/>
      <c r="C630" s="142"/>
      <c r="D630" s="120"/>
      <c r="E630" s="142"/>
      <c r="F630" s="142"/>
      <c r="G630" s="120"/>
    </row>
    <row r="631">
      <c r="A631" s="64"/>
      <c r="C631" s="142"/>
      <c r="D631" s="120"/>
      <c r="E631" s="142"/>
      <c r="F631" s="142"/>
      <c r="G631" s="120"/>
    </row>
    <row r="632">
      <c r="A632" s="64"/>
      <c r="C632" s="142"/>
      <c r="D632" s="120"/>
      <c r="E632" s="142"/>
      <c r="F632" s="142"/>
      <c r="G632" s="120"/>
    </row>
    <row r="633">
      <c r="A633" s="64"/>
      <c r="C633" s="142"/>
      <c r="D633" s="120"/>
      <c r="E633" s="142"/>
      <c r="F633" s="142"/>
      <c r="G633" s="120"/>
    </row>
    <row r="634">
      <c r="A634" s="64"/>
      <c r="C634" s="142"/>
      <c r="D634" s="120"/>
      <c r="E634" s="142"/>
      <c r="F634" s="142"/>
      <c r="G634" s="120"/>
    </row>
    <row r="635">
      <c r="A635" s="64"/>
      <c r="C635" s="142"/>
      <c r="D635" s="120"/>
      <c r="E635" s="142"/>
      <c r="F635" s="142"/>
      <c r="G635" s="120"/>
    </row>
    <row r="636">
      <c r="A636" s="64"/>
      <c r="C636" s="142"/>
      <c r="D636" s="120"/>
      <c r="E636" s="142"/>
      <c r="F636" s="142"/>
      <c r="G636" s="120"/>
    </row>
    <row r="637">
      <c r="A637" s="64"/>
      <c r="C637" s="142"/>
      <c r="D637" s="120"/>
      <c r="E637" s="142"/>
      <c r="F637" s="142"/>
      <c r="G637" s="120"/>
    </row>
    <row r="638">
      <c r="A638" s="64"/>
      <c r="C638" s="142"/>
      <c r="D638" s="120"/>
      <c r="E638" s="142"/>
      <c r="F638" s="142"/>
      <c r="G638" s="120"/>
    </row>
    <row r="639">
      <c r="A639" s="64"/>
      <c r="C639" s="142"/>
      <c r="D639" s="120"/>
      <c r="E639" s="142"/>
      <c r="F639" s="142"/>
      <c r="G639" s="120"/>
    </row>
    <row r="640">
      <c r="A640" s="64"/>
      <c r="C640" s="142"/>
      <c r="D640" s="120"/>
      <c r="E640" s="142"/>
      <c r="F640" s="142"/>
      <c r="G640" s="120"/>
    </row>
    <row r="641">
      <c r="A641" s="64"/>
      <c r="C641" s="142"/>
      <c r="D641" s="120"/>
      <c r="E641" s="142"/>
      <c r="F641" s="142"/>
      <c r="G641" s="120"/>
    </row>
    <row r="642">
      <c r="A642" s="64"/>
      <c r="C642" s="142"/>
      <c r="D642" s="120"/>
      <c r="E642" s="142"/>
      <c r="F642" s="142"/>
      <c r="G642" s="120"/>
    </row>
    <row r="643">
      <c r="A643" s="64"/>
      <c r="C643" s="142"/>
      <c r="D643" s="120"/>
      <c r="E643" s="142"/>
      <c r="F643" s="142"/>
      <c r="G643" s="120"/>
    </row>
    <row r="644">
      <c r="A644" s="64"/>
      <c r="C644" s="142"/>
      <c r="D644" s="120"/>
      <c r="E644" s="142"/>
      <c r="F644" s="142"/>
      <c r="G644" s="120"/>
    </row>
    <row r="645">
      <c r="A645" s="64"/>
      <c r="C645" s="142"/>
      <c r="D645" s="120"/>
      <c r="E645" s="142"/>
      <c r="F645" s="142"/>
      <c r="G645" s="120"/>
    </row>
    <row r="646">
      <c r="A646" s="64"/>
      <c r="C646" s="142"/>
      <c r="D646" s="120"/>
      <c r="E646" s="142"/>
      <c r="F646" s="142"/>
      <c r="G646" s="120"/>
    </row>
    <row r="647">
      <c r="A647" s="64"/>
      <c r="C647" s="142"/>
      <c r="D647" s="120"/>
      <c r="E647" s="142"/>
      <c r="F647" s="142"/>
      <c r="G647" s="120"/>
    </row>
    <row r="648">
      <c r="A648" s="64"/>
      <c r="C648" s="142"/>
      <c r="D648" s="120"/>
      <c r="E648" s="142"/>
      <c r="F648" s="142"/>
      <c r="G648" s="120"/>
    </row>
    <row r="649">
      <c r="A649" s="64"/>
      <c r="C649" s="142"/>
      <c r="D649" s="120"/>
      <c r="E649" s="142"/>
      <c r="F649" s="142"/>
      <c r="G649" s="120"/>
    </row>
    <row r="650">
      <c r="A650" s="64"/>
      <c r="C650" s="142"/>
      <c r="D650" s="120"/>
      <c r="E650" s="142"/>
      <c r="F650" s="142"/>
      <c r="G650" s="120"/>
    </row>
    <row r="651">
      <c r="A651" s="64"/>
      <c r="C651" s="142"/>
      <c r="D651" s="120"/>
      <c r="E651" s="142"/>
      <c r="F651" s="142"/>
      <c r="G651" s="120"/>
    </row>
    <row r="652">
      <c r="A652" s="64"/>
      <c r="C652" s="142"/>
      <c r="D652" s="120"/>
      <c r="E652" s="142"/>
      <c r="F652" s="142"/>
      <c r="G652" s="120"/>
    </row>
    <row r="653">
      <c r="A653" s="64"/>
      <c r="C653" s="142"/>
      <c r="D653" s="120"/>
      <c r="E653" s="142"/>
      <c r="F653" s="142"/>
      <c r="G653" s="120"/>
    </row>
    <row r="654">
      <c r="A654" s="64"/>
      <c r="C654" s="142"/>
      <c r="D654" s="120"/>
      <c r="E654" s="142"/>
      <c r="F654" s="142"/>
      <c r="G654" s="120"/>
    </row>
    <row r="655">
      <c r="A655" s="64"/>
      <c r="C655" s="142"/>
      <c r="D655" s="120"/>
      <c r="E655" s="142"/>
      <c r="F655" s="142"/>
      <c r="G655" s="120"/>
    </row>
    <row r="656">
      <c r="A656" s="64"/>
      <c r="C656" s="142"/>
      <c r="D656" s="120"/>
      <c r="E656" s="142"/>
      <c r="F656" s="142"/>
      <c r="G656" s="120"/>
    </row>
    <row r="657">
      <c r="A657" s="64"/>
      <c r="C657" s="142"/>
      <c r="D657" s="120"/>
      <c r="E657" s="142"/>
      <c r="F657" s="142"/>
      <c r="G657" s="120"/>
    </row>
    <row r="658">
      <c r="A658" s="64"/>
      <c r="C658" s="142"/>
      <c r="D658" s="120"/>
      <c r="E658" s="142"/>
      <c r="F658" s="142"/>
      <c r="G658" s="120"/>
    </row>
    <row r="659">
      <c r="A659" s="64"/>
      <c r="C659" s="142"/>
      <c r="D659" s="120"/>
      <c r="E659" s="142"/>
      <c r="F659" s="142"/>
      <c r="G659" s="120"/>
    </row>
    <row r="660">
      <c r="A660" s="64"/>
      <c r="C660" s="142"/>
      <c r="D660" s="120"/>
      <c r="E660" s="142"/>
      <c r="F660" s="142"/>
      <c r="G660" s="120"/>
    </row>
    <row r="661">
      <c r="A661" s="64"/>
      <c r="C661" s="142"/>
      <c r="D661" s="120"/>
      <c r="E661" s="142"/>
      <c r="F661" s="142"/>
      <c r="G661" s="120"/>
    </row>
    <row r="662">
      <c r="A662" s="64"/>
      <c r="C662" s="142"/>
      <c r="D662" s="120"/>
      <c r="E662" s="142"/>
      <c r="F662" s="142"/>
      <c r="G662" s="120"/>
    </row>
    <row r="663">
      <c r="A663" s="64"/>
      <c r="C663" s="142"/>
      <c r="D663" s="120"/>
      <c r="E663" s="142"/>
      <c r="F663" s="142"/>
      <c r="G663" s="120"/>
    </row>
    <row r="664">
      <c r="A664" s="64"/>
      <c r="C664" s="142"/>
      <c r="D664" s="120"/>
      <c r="E664" s="142"/>
      <c r="F664" s="142"/>
      <c r="G664" s="120"/>
    </row>
    <row r="665">
      <c r="A665" s="64"/>
      <c r="C665" s="142"/>
      <c r="D665" s="120"/>
      <c r="E665" s="142"/>
      <c r="F665" s="142"/>
      <c r="G665" s="120"/>
    </row>
    <row r="666">
      <c r="A666" s="64"/>
      <c r="C666" s="142"/>
      <c r="D666" s="120"/>
      <c r="E666" s="142"/>
      <c r="F666" s="142"/>
      <c r="G666" s="120"/>
    </row>
    <row r="667">
      <c r="A667" s="64"/>
      <c r="C667" s="142"/>
      <c r="D667" s="120"/>
      <c r="E667" s="142"/>
      <c r="F667" s="142"/>
      <c r="G667" s="120"/>
    </row>
    <row r="668">
      <c r="A668" s="64"/>
      <c r="C668" s="142"/>
      <c r="D668" s="120"/>
      <c r="E668" s="142"/>
      <c r="F668" s="142"/>
      <c r="G668" s="120"/>
    </row>
    <row r="669">
      <c r="A669" s="64"/>
      <c r="C669" s="142"/>
      <c r="D669" s="120"/>
      <c r="E669" s="142"/>
      <c r="F669" s="142"/>
      <c r="G669" s="120"/>
    </row>
    <row r="670">
      <c r="A670" s="64"/>
      <c r="C670" s="142"/>
      <c r="D670" s="120"/>
      <c r="E670" s="142"/>
      <c r="F670" s="142"/>
      <c r="G670" s="120"/>
    </row>
    <row r="671">
      <c r="A671" s="64"/>
      <c r="C671" s="142"/>
      <c r="D671" s="120"/>
      <c r="E671" s="142"/>
      <c r="F671" s="142"/>
      <c r="G671" s="120"/>
    </row>
    <row r="672">
      <c r="A672" s="64"/>
      <c r="C672" s="142"/>
      <c r="D672" s="120"/>
      <c r="E672" s="142"/>
      <c r="F672" s="142"/>
      <c r="G672" s="120"/>
    </row>
    <row r="673">
      <c r="A673" s="64"/>
      <c r="C673" s="142"/>
      <c r="D673" s="120"/>
      <c r="E673" s="142"/>
      <c r="F673" s="142"/>
      <c r="G673" s="120"/>
    </row>
    <row r="674">
      <c r="A674" s="64"/>
      <c r="C674" s="142"/>
      <c r="D674" s="120"/>
      <c r="E674" s="142"/>
      <c r="F674" s="142"/>
      <c r="G674" s="120"/>
    </row>
    <row r="675">
      <c r="A675" s="64"/>
      <c r="C675" s="142"/>
      <c r="D675" s="120"/>
      <c r="E675" s="142"/>
      <c r="F675" s="142"/>
      <c r="G675" s="120"/>
    </row>
    <row r="676">
      <c r="A676" s="64"/>
      <c r="C676" s="142"/>
      <c r="D676" s="120"/>
      <c r="E676" s="142"/>
      <c r="F676" s="142"/>
      <c r="G676" s="120"/>
    </row>
    <row r="677">
      <c r="A677" s="64"/>
      <c r="C677" s="142"/>
      <c r="D677" s="120"/>
      <c r="E677" s="142"/>
      <c r="F677" s="142"/>
      <c r="G677" s="120"/>
    </row>
    <row r="678">
      <c r="A678" s="64"/>
      <c r="C678" s="142"/>
      <c r="D678" s="120"/>
      <c r="E678" s="142"/>
      <c r="F678" s="142"/>
      <c r="G678" s="120"/>
    </row>
    <row r="679">
      <c r="A679" s="64"/>
      <c r="C679" s="142"/>
      <c r="D679" s="120"/>
      <c r="E679" s="142"/>
      <c r="F679" s="142"/>
      <c r="G679" s="120"/>
    </row>
    <row r="680">
      <c r="A680" s="64"/>
      <c r="C680" s="142"/>
      <c r="D680" s="120"/>
      <c r="E680" s="142"/>
      <c r="F680" s="142"/>
      <c r="G680" s="120"/>
    </row>
    <row r="681">
      <c r="A681" s="64"/>
      <c r="C681" s="142"/>
      <c r="D681" s="120"/>
      <c r="E681" s="142"/>
      <c r="F681" s="142"/>
      <c r="G681" s="120"/>
    </row>
    <row r="682">
      <c r="A682" s="64"/>
      <c r="C682" s="142"/>
      <c r="D682" s="120"/>
      <c r="E682" s="142"/>
      <c r="F682" s="142"/>
      <c r="G682" s="120"/>
    </row>
    <row r="683">
      <c r="A683" s="64"/>
      <c r="C683" s="142"/>
      <c r="D683" s="120"/>
      <c r="E683" s="142"/>
      <c r="F683" s="142"/>
      <c r="G683" s="120"/>
    </row>
    <row r="684">
      <c r="A684" s="64"/>
      <c r="C684" s="142"/>
      <c r="D684" s="120"/>
      <c r="E684" s="142"/>
      <c r="F684" s="142"/>
      <c r="G684" s="120"/>
    </row>
    <row r="685">
      <c r="A685" s="64"/>
      <c r="C685" s="142"/>
      <c r="D685" s="120"/>
      <c r="E685" s="142"/>
      <c r="F685" s="142"/>
      <c r="G685" s="120"/>
    </row>
    <row r="686">
      <c r="A686" s="64"/>
      <c r="C686" s="142"/>
      <c r="D686" s="120"/>
      <c r="E686" s="142"/>
      <c r="F686" s="142"/>
      <c r="G686" s="120"/>
    </row>
    <row r="687">
      <c r="A687" s="64"/>
      <c r="C687" s="142"/>
      <c r="D687" s="120"/>
      <c r="E687" s="142"/>
      <c r="F687" s="142"/>
      <c r="G687" s="120"/>
    </row>
    <row r="688">
      <c r="A688" s="64"/>
      <c r="C688" s="142"/>
      <c r="D688" s="120"/>
      <c r="E688" s="142"/>
      <c r="F688" s="142"/>
      <c r="G688" s="120"/>
    </row>
    <row r="689">
      <c r="A689" s="64"/>
      <c r="C689" s="142"/>
      <c r="D689" s="120"/>
      <c r="E689" s="142"/>
      <c r="F689" s="142"/>
      <c r="G689" s="120"/>
    </row>
    <row r="690">
      <c r="A690" s="64"/>
      <c r="C690" s="142"/>
      <c r="D690" s="120"/>
      <c r="E690" s="142"/>
      <c r="F690" s="142"/>
      <c r="G690" s="120"/>
    </row>
    <row r="691">
      <c r="A691" s="64"/>
      <c r="C691" s="142"/>
      <c r="D691" s="120"/>
      <c r="E691" s="142"/>
      <c r="F691" s="142"/>
      <c r="G691" s="120"/>
    </row>
    <row r="692">
      <c r="A692" s="64"/>
      <c r="C692" s="142"/>
      <c r="D692" s="120"/>
      <c r="E692" s="142"/>
      <c r="F692" s="142"/>
      <c r="G692" s="120"/>
    </row>
    <row r="693">
      <c r="A693" s="64"/>
      <c r="C693" s="142"/>
      <c r="D693" s="120"/>
      <c r="E693" s="142"/>
      <c r="F693" s="142"/>
      <c r="G693" s="120"/>
    </row>
    <row r="694">
      <c r="A694" s="64"/>
      <c r="C694" s="142"/>
      <c r="D694" s="120"/>
      <c r="E694" s="142"/>
      <c r="F694" s="142"/>
      <c r="G694" s="120"/>
    </row>
    <row r="695">
      <c r="A695" s="64"/>
      <c r="C695" s="142"/>
      <c r="D695" s="120"/>
      <c r="E695" s="142"/>
      <c r="F695" s="142"/>
      <c r="G695" s="120"/>
    </row>
    <row r="696">
      <c r="A696" s="64"/>
      <c r="C696" s="142"/>
      <c r="D696" s="120"/>
      <c r="E696" s="142"/>
      <c r="F696" s="142"/>
      <c r="G696" s="120"/>
    </row>
    <row r="697">
      <c r="A697" s="64"/>
      <c r="C697" s="142"/>
      <c r="D697" s="120"/>
      <c r="E697" s="142"/>
      <c r="F697" s="142"/>
      <c r="G697" s="120"/>
    </row>
    <row r="698">
      <c r="A698" s="64"/>
      <c r="C698" s="142"/>
      <c r="D698" s="120"/>
      <c r="E698" s="142"/>
      <c r="F698" s="142"/>
      <c r="G698" s="120"/>
    </row>
    <row r="699">
      <c r="A699" s="64"/>
      <c r="C699" s="142"/>
      <c r="D699" s="120"/>
      <c r="E699" s="142"/>
      <c r="F699" s="142"/>
      <c r="G699" s="120"/>
    </row>
    <row r="700">
      <c r="A700" s="64"/>
      <c r="C700" s="142"/>
      <c r="D700" s="120"/>
      <c r="E700" s="142"/>
      <c r="F700" s="142"/>
      <c r="G700" s="120"/>
    </row>
    <row r="701">
      <c r="A701" s="64"/>
      <c r="C701" s="142"/>
      <c r="D701" s="120"/>
      <c r="E701" s="142"/>
      <c r="F701" s="142"/>
      <c r="G701" s="120"/>
    </row>
    <row r="702">
      <c r="A702" s="64"/>
      <c r="C702" s="142"/>
      <c r="D702" s="120"/>
      <c r="E702" s="142"/>
      <c r="F702" s="142"/>
      <c r="G702" s="120"/>
    </row>
    <row r="703">
      <c r="A703" s="64"/>
      <c r="C703" s="142"/>
      <c r="D703" s="120"/>
      <c r="E703" s="142"/>
      <c r="F703" s="142"/>
      <c r="G703" s="120"/>
    </row>
    <row r="704">
      <c r="A704" s="64"/>
      <c r="C704" s="142"/>
      <c r="D704" s="120"/>
      <c r="E704" s="142"/>
      <c r="F704" s="142"/>
      <c r="G704" s="120"/>
    </row>
    <row r="705">
      <c r="A705" s="64"/>
      <c r="C705" s="142"/>
      <c r="D705" s="120"/>
      <c r="E705" s="142"/>
      <c r="F705" s="142"/>
      <c r="G705" s="120"/>
    </row>
    <row r="706">
      <c r="A706" s="64"/>
      <c r="C706" s="142"/>
      <c r="D706" s="120"/>
      <c r="E706" s="142"/>
      <c r="F706" s="142"/>
      <c r="G706" s="120"/>
    </row>
    <row r="707">
      <c r="A707" s="64"/>
      <c r="C707" s="142"/>
      <c r="D707" s="120"/>
      <c r="E707" s="142"/>
      <c r="F707" s="142"/>
      <c r="G707" s="120"/>
    </row>
    <row r="708">
      <c r="A708" s="64"/>
      <c r="C708" s="142"/>
      <c r="D708" s="120"/>
      <c r="E708" s="142"/>
      <c r="F708" s="142"/>
      <c r="G708" s="120"/>
    </row>
    <row r="709">
      <c r="A709" s="64"/>
      <c r="C709" s="142"/>
      <c r="D709" s="120"/>
      <c r="E709" s="142"/>
      <c r="F709" s="142"/>
      <c r="G709" s="120"/>
    </row>
    <row r="710">
      <c r="A710" s="64"/>
      <c r="C710" s="142"/>
      <c r="D710" s="120"/>
      <c r="E710" s="142"/>
      <c r="F710" s="142"/>
      <c r="G710" s="120"/>
    </row>
    <row r="711">
      <c r="A711" s="64"/>
      <c r="C711" s="142"/>
      <c r="D711" s="120"/>
      <c r="E711" s="142"/>
      <c r="F711" s="142"/>
      <c r="G711" s="120"/>
    </row>
    <row r="712">
      <c r="A712" s="64"/>
      <c r="C712" s="142"/>
      <c r="D712" s="120"/>
      <c r="E712" s="142"/>
      <c r="F712" s="142"/>
      <c r="G712" s="120"/>
    </row>
    <row r="713">
      <c r="A713" s="64"/>
      <c r="C713" s="142"/>
      <c r="D713" s="120"/>
      <c r="E713" s="142"/>
      <c r="F713" s="142"/>
      <c r="G713" s="120"/>
    </row>
    <row r="714">
      <c r="A714" s="64"/>
      <c r="C714" s="142"/>
      <c r="D714" s="120"/>
      <c r="E714" s="142"/>
      <c r="F714" s="142"/>
      <c r="G714" s="120"/>
    </row>
    <row r="715">
      <c r="A715" s="64"/>
      <c r="C715" s="142"/>
      <c r="D715" s="120"/>
      <c r="E715" s="142"/>
      <c r="F715" s="142"/>
      <c r="G715" s="120"/>
    </row>
    <row r="716">
      <c r="A716" s="64"/>
      <c r="C716" s="142"/>
      <c r="D716" s="120"/>
      <c r="E716" s="142"/>
      <c r="F716" s="142"/>
      <c r="G716" s="120"/>
    </row>
    <row r="717">
      <c r="A717" s="64"/>
      <c r="C717" s="142"/>
      <c r="D717" s="120"/>
      <c r="E717" s="142"/>
      <c r="F717" s="142"/>
      <c r="G717" s="120"/>
    </row>
    <row r="718">
      <c r="A718" s="64"/>
      <c r="C718" s="142"/>
      <c r="D718" s="120"/>
      <c r="E718" s="142"/>
      <c r="F718" s="142"/>
      <c r="G718" s="120"/>
    </row>
    <row r="719">
      <c r="A719" s="64"/>
      <c r="C719" s="142"/>
      <c r="D719" s="120"/>
      <c r="E719" s="142"/>
      <c r="F719" s="142"/>
      <c r="G719" s="120"/>
    </row>
    <row r="720">
      <c r="A720" s="64"/>
      <c r="C720" s="142"/>
      <c r="D720" s="120"/>
      <c r="E720" s="142"/>
      <c r="F720" s="142"/>
      <c r="G720" s="120"/>
    </row>
    <row r="721">
      <c r="A721" s="64"/>
      <c r="C721" s="142"/>
      <c r="D721" s="120"/>
      <c r="E721" s="142"/>
      <c r="F721" s="142"/>
      <c r="G721" s="120"/>
    </row>
    <row r="722">
      <c r="A722" s="64"/>
      <c r="C722" s="142"/>
      <c r="D722" s="120"/>
      <c r="E722" s="142"/>
      <c r="F722" s="142"/>
      <c r="G722" s="120"/>
    </row>
    <row r="723">
      <c r="A723" s="64"/>
      <c r="C723" s="142"/>
      <c r="D723" s="120"/>
      <c r="E723" s="142"/>
      <c r="F723" s="142"/>
      <c r="G723" s="120"/>
    </row>
    <row r="724">
      <c r="A724" s="64"/>
      <c r="C724" s="142"/>
      <c r="D724" s="120"/>
      <c r="E724" s="142"/>
      <c r="F724" s="142"/>
      <c r="G724" s="120"/>
    </row>
    <row r="725">
      <c r="A725" s="64"/>
      <c r="C725" s="142"/>
      <c r="D725" s="120"/>
      <c r="E725" s="142"/>
      <c r="F725" s="142"/>
      <c r="G725" s="120"/>
    </row>
    <row r="726">
      <c r="A726" s="64"/>
      <c r="C726" s="142"/>
      <c r="D726" s="120"/>
      <c r="E726" s="142"/>
      <c r="F726" s="142"/>
      <c r="G726" s="120"/>
    </row>
    <row r="727">
      <c r="A727" s="64"/>
      <c r="C727" s="142"/>
      <c r="D727" s="120"/>
      <c r="E727" s="142"/>
      <c r="F727" s="142"/>
      <c r="G727" s="120"/>
    </row>
    <row r="728">
      <c r="A728" s="64"/>
      <c r="C728" s="142"/>
      <c r="D728" s="120"/>
      <c r="E728" s="142"/>
      <c r="F728" s="142"/>
      <c r="G728" s="120"/>
    </row>
    <row r="729">
      <c r="A729" s="64"/>
      <c r="C729" s="142"/>
      <c r="D729" s="120"/>
      <c r="E729" s="142"/>
      <c r="F729" s="142"/>
      <c r="G729" s="120"/>
    </row>
    <row r="730">
      <c r="A730" s="64"/>
      <c r="C730" s="142"/>
      <c r="D730" s="120"/>
      <c r="E730" s="142"/>
      <c r="F730" s="142"/>
      <c r="G730" s="120"/>
    </row>
    <row r="731">
      <c r="A731" s="64"/>
      <c r="C731" s="142"/>
      <c r="D731" s="120"/>
      <c r="E731" s="142"/>
      <c r="F731" s="142"/>
      <c r="G731" s="120"/>
    </row>
    <row r="732">
      <c r="A732" s="64"/>
      <c r="C732" s="142"/>
      <c r="D732" s="120"/>
      <c r="E732" s="142"/>
      <c r="F732" s="142"/>
      <c r="G732" s="120"/>
    </row>
    <row r="733">
      <c r="A733" s="64"/>
      <c r="C733" s="142"/>
      <c r="D733" s="120"/>
      <c r="E733" s="142"/>
      <c r="F733" s="142"/>
      <c r="G733" s="120"/>
    </row>
    <row r="734">
      <c r="A734" s="64"/>
      <c r="C734" s="142"/>
      <c r="D734" s="120"/>
      <c r="E734" s="142"/>
      <c r="F734" s="142"/>
      <c r="G734" s="120"/>
    </row>
    <row r="735">
      <c r="A735" s="64"/>
      <c r="C735" s="142"/>
      <c r="D735" s="120"/>
      <c r="E735" s="142"/>
      <c r="F735" s="142"/>
      <c r="G735" s="120"/>
    </row>
    <row r="736">
      <c r="A736" s="64"/>
      <c r="C736" s="142"/>
      <c r="D736" s="120"/>
      <c r="E736" s="142"/>
      <c r="F736" s="142"/>
      <c r="G736" s="120"/>
    </row>
    <row r="737">
      <c r="A737" s="64"/>
      <c r="C737" s="142"/>
      <c r="D737" s="120"/>
      <c r="E737" s="142"/>
      <c r="F737" s="142"/>
      <c r="G737" s="120"/>
    </row>
    <row r="738">
      <c r="A738" s="64"/>
      <c r="C738" s="142"/>
      <c r="D738" s="120"/>
      <c r="E738" s="142"/>
      <c r="F738" s="142"/>
      <c r="G738" s="120"/>
    </row>
    <row r="739">
      <c r="A739" s="64"/>
      <c r="C739" s="142"/>
      <c r="D739" s="120"/>
      <c r="E739" s="142"/>
      <c r="F739" s="142"/>
      <c r="G739" s="120"/>
    </row>
    <row r="740">
      <c r="A740" s="64"/>
      <c r="C740" s="142"/>
      <c r="D740" s="120"/>
      <c r="E740" s="142"/>
      <c r="F740" s="142"/>
      <c r="G740" s="120"/>
    </row>
    <row r="741">
      <c r="A741" s="64"/>
      <c r="C741" s="142"/>
      <c r="D741" s="120"/>
      <c r="E741" s="142"/>
      <c r="F741" s="142"/>
      <c r="G741" s="120"/>
    </row>
    <row r="742">
      <c r="A742" s="64"/>
      <c r="C742" s="142"/>
      <c r="D742" s="120"/>
      <c r="E742" s="142"/>
      <c r="F742" s="142"/>
      <c r="G742" s="120"/>
    </row>
    <row r="743">
      <c r="A743" s="64"/>
      <c r="C743" s="142"/>
      <c r="D743" s="120"/>
      <c r="E743" s="142"/>
      <c r="F743" s="142"/>
      <c r="G743" s="120"/>
    </row>
    <row r="744">
      <c r="A744" s="64"/>
      <c r="C744" s="142"/>
      <c r="D744" s="120"/>
      <c r="E744" s="142"/>
      <c r="F744" s="142"/>
      <c r="G744" s="120"/>
    </row>
    <row r="745">
      <c r="A745" s="64"/>
      <c r="C745" s="142"/>
      <c r="D745" s="120"/>
      <c r="E745" s="142"/>
      <c r="F745" s="142"/>
      <c r="G745" s="120"/>
    </row>
    <row r="746">
      <c r="A746" s="64"/>
      <c r="C746" s="142"/>
      <c r="D746" s="120"/>
      <c r="E746" s="142"/>
      <c r="F746" s="142"/>
      <c r="G746" s="120"/>
    </row>
    <row r="747">
      <c r="A747" s="64"/>
      <c r="C747" s="142"/>
      <c r="D747" s="120"/>
      <c r="E747" s="142"/>
      <c r="F747" s="142"/>
      <c r="G747" s="120"/>
    </row>
    <row r="748">
      <c r="A748" s="64"/>
      <c r="C748" s="142"/>
      <c r="D748" s="120"/>
      <c r="E748" s="142"/>
      <c r="F748" s="142"/>
      <c r="G748" s="120"/>
    </row>
    <row r="749">
      <c r="A749" s="64"/>
      <c r="C749" s="142"/>
      <c r="D749" s="120"/>
      <c r="E749" s="142"/>
      <c r="F749" s="142"/>
      <c r="G749" s="120"/>
    </row>
    <row r="750">
      <c r="A750" s="64"/>
      <c r="C750" s="142"/>
      <c r="D750" s="120"/>
      <c r="E750" s="142"/>
      <c r="F750" s="142"/>
      <c r="G750" s="120"/>
    </row>
    <row r="751">
      <c r="A751" s="64"/>
      <c r="C751" s="142"/>
      <c r="D751" s="120"/>
      <c r="E751" s="142"/>
      <c r="F751" s="142"/>
      <c r="G751" s="120"/>
    </row>
    <row r="752">
      <c r="A752" s="64"/>
      <c r="C752" s="142"/>
      <c r="D752" s="120"/>
      <c r="E752" s="142"/>
      <c r="F752" s="142"/>
      <c r="G752" s="120"/>
    </row>
    <row r="753">
      <c r="A753" s="64"/>
      <c r="C753" s="142"/>
      <c r="D753" s="120"/>
      <c r="E753" s="142"/>
      <c r="F753" s="142"/>
      <c r="G753" s="120"/>
    </row>
    <row r="754">
      <c r="A754" s="64"/>
      <c r="C754" s="142"/>
      <c r="D754" s="120"/>
      <c r="E754" s="142"/>
      <c r="F754" s="142"/>
      <c r="G754" s="120"/>
    </row>
    <row r="755">
      <c r="A755" s="64"/>
      <c r="C755" s="142"/>
      <c r="D755" s="120"/>
      <c r="E755" s="142"/>
      <c r="F755" s="142"/>
      <c r="G755" s="120"/>
    </row>
    <row r="756">
      <c r="A756" s="64"/>
      <c r="C756" s="142"/>
      <c r="D756" s="120"/>
      <c r="E756" s="142"/>
      <c r="F756" s="142"/>
      <c r="G756" s="120"/>
    </row>
    <row r="757">
      <c r="A757" s="64"/>
      <c r="C757" s="142"/>
      <c r="D757" s="120"/>
      <c r="E757" s="142"/>
      <c r="F757" s="142"/>
      <c r="G757" s="120"/>
    </row>
    <row r="758">
      <c r="A758" s="64"/>
      <c r="C758" s="142"/>
      <c r="D758" s="120"/>
      <c r="E758" s="142"/>
      <c r="F758" s="142"/>
      <c r="G758" s="120"/>
    </row>
    <row r="759">
      <c r="A759" s="64"/>
      <c r="C759" s="142"/>
      <c r="D759" s="120"/>
      <c r="E759" s="142"/>
      <c r="F759" s="142"/>
      <c r="G759" s="120"/>
    </row>
    <row r="760">
      <c r="A760" s="64"/>
      <c r="C760" s="142"/>
      <c r="D760" s="120"/>
      <c r="E760" s="142"/>
      <c r="F760" s="142"/>
      <c r="G760" s="120"/>
    </row>
    <row r="761">
      <c r="A761" s="64"/>
      <c r="C761" s="142"/>
      <c r="D761" s="120"/>
      <c r="E761" s="142"/>
      <c r="F761" s="142"/>
      <c r="G761" s="120"/>
    </row>
    <row r="762">
      <c r="A762" s="64"/>
      <c r="C762" s="142"/>
      <c r="D762" s="120"/>
      <c r="E762" s="142"/>
      <c r="F762" s="142"/>
      <c r="G762" s="120"/>
    </row>
    <row r="763">
      <c r="A763" s="64"/>
      <c r="C763" s="142"/>
      <c r="D763" s="120"/>
      <c r="E763" s="142"/>
      <c r="F763" s="142"/>
      <c r="G763" s="120"/>
    </row>
    <row r="764">
      <c r="A764" s="64"/>
      <c r="C764" s="142"/>
      <c r="D764" s="120"/>
      <c r="E764" s="142"/>
      <c r="F764" s="142"/>
      <c r="G764" s="120"/>
    </row>
    <row r="765">
      <c r="A765" s="64"/>
      <c r="C765" s="142"/>
      <c r="D765" s="120"/>
      <c r="E765" s="142"/>
      <c r="F765" s="142"/>
      <c r="G765" s="120"/>
    </row>
    <row r="766">
      <c r="A766" s="64"/>
      <c r="C766" s="142"/>
      <c r="D766" s="120"/>
      <c r="E766" s="142"/>
      <c r="F766" s="142"/>
      <c r="G766" s="120"/>
    </row>
    <row r="767">
      <c r="A767" s="64"/>
      <c r="C767" s="142"/>
      <c r="D767" s="120"/>
      <c r="E767" s="142"/>
      <c r="F767" s="142"/>
      <c r="G767" s="120"/>
    </row>
    <row r="768">
      <c r="A768" s="64"/>
      <c r="C768" s="142"/>
      <c r="D768" s="120"/>
      <c r="E768" s="142"/>
      <c r="F768" s="142"/>
      <c r="G768" s="120"/>
    </row>
    <row r="769">
      <c r="A769" s="64"/>
      <c r="C769" s="142"/>
      <c r="D769" s="120"/>
      <c r="E769" s="142"/>
      <c r="F769" s="142"/>
      <c r="G769" s="120"/>
    </row>
    <row r="770">
      <c r="A770" s="64"/>
      <c r="C770" s="142"/>
      <c r="D770" s="120"/>
      <c r="E770" s="142"/>
      <c r="F770" s="142"/>
      <c r="G770" s="120"/>
    </row>
    <row r="771">
      <c r="A771" s="64"/>
      <c r="C771" s="142"/>
      <c r="D771" s="120"/>
      <c r="E771" s="142"/>
      <c r="F771" s="142"/>
      <c r="G771" s="120"/>
    </row>
    <row r="772">
      <c r="A772" s="64"/>
      <c r="C772" s="142"/>
      <c r="D772" s="120"/>
      <c r="E772" s="142"/>
      <c r="F772" s="142"/>
      <c r="G772" s="120"/>
    </row>
    <row r="773">
      <c r="A773" s="64"/>
      <c r="C773" s="142"/>
      <c r="D773" s="120"/>
      <c r="E773" s="142"/>
      <c r="F773" s="142"/>
      <c r="G773" s="120"/>
    </row>
    <row r="774">
      <c r="A774" s="64"/>
      <c r="C774" s="142"/>
      <c r="D774" s="120"/>
      <c r="E774" s="142"/>
      <c r="F774" s="142"/>
      <c r="G774" s="120"/>
    </row>
    <row r="775">
      <c r="A775" s="64"/>
      <c r="C775" s="142"/>
      <c r="D775" s="120"/>
      <c r="E775" s="142"/>
      <c r="F775" s="142"/>
      <c r="G775" s="120"/>
    </row>
    <row r="776">
      <c r="A776" s="64"/>
      <c r="C776" s="142"/>
      <c r="D776" s="120"/>
      <c r="E776" s="142"/>
      <c r="F776" s="142"/>
      <c r="G776" s="120"/>
    </row>
    <row r="777">
      <c r="A777" s="64"/>
      <c r="C777" s="142"/>
      <c r="D777" s="120"/>
      <c r="E777" s="142"/>
      <c r="F777" s="142"/>
      <c r="G777" s="120"/>
    </row>
    <row r="778">
      <c r="A778" s="64"/>
      <c r="C778" s="142"/>
      <c r="D778" s="120"/>
      <c r="E778" s="142"/>
      <c r="F778" s="142"/>
      <c r="G778" s="120"/>
    </row>
    <row r="779">
      <c r="A779" s="64"/>
      <c r="C779" s="142"/>
      <c r="D779" s="120"/>
      <c r="E779" s="142"/>
      <c r="F779" s="142"/>
      <c r="G779" s="120"/>
    </row>
    <row r="780">
      <c r="A780" s="64"/>
      <c r="C780" s="142"/>
      <c r="D780" s="120"/>
      <c r="E780" s="142"/>
      <c r="F780" s="142"/>
      <c r="G780" s="120"/>
    </row>
    <row r="781">
      <c r="A781" s="64"/>
      <c r="C781" s="142"/>
      <c r="D781" s="120"/>
      <c r="E781" s="142"/>
      <c r="F781" s="142"/>
      <c r="G781" s="120"/>
    </row>
    <row r="782">
      <c r="A782" s="64"/>
      <c r="C782" s="142"/>
      <c r="D782" s="120"/>
      <c r="E782" s="142"/>
      <c r="F782" s="142"/>
      <c r="G782" s="120"/>
    </row>
    <row r="783">
      <c r="A783" s="64"/>
      <c r="C783" s="142"/>
      <c r="D783" s="120"/>
      <c r="E783" s="142"/>
      <c r="F783" s="142"/>
      <c r="G783" s="120"/>
    </row>
    <row r="784">
      <c r="A784" s="64"/>
      <c r="C784" s="142"/>
      <c r="D784" s="120"/>
      <c r="E784" s="142"/>
      <c r="F784" s="142"/>
      <c r="G784" s="120"/>
    </row>
    <row r="785">
      <c r="A785" s="64"/>
      <c r="C785" s="142"/>
      <c r="D785" s="120"/>
      <c r="E785" s="142"/>
      <c r="F785" s="142"/>
      <c r="G785" s="120"/>
    </row>
    <row r="786">
      <c r="A786" s="64"/>
      <c r="C786" s="142"/>
      <c r="D786" s="120"/>
      <c r="E786" s="142"/>
      <c r="F786" s="142"/>
      <c r="G786" s="120"/>
    </row>
    <row r="787">
      <c r="A787" s="64"/>
      <c r="C787" s="142"/>
      <c r="D787" s="120"/>
      <c r="E787" s="142"/>
      <c r="F787" s="142"/>
      <c r="G787" s="120"/>
    </row>
    <row r="788">
      <c r="A788" s="64"/>
      <c r="C788" s="142"/>
      <c r="D788" s="120"/>
      <c r="E788" s="142"/>
      <c r="F788" s="142"/>
      <c r="G788" s="120"/>
    </row>
    <row r="789">
      <c r="A789" s="64"/>
      <c r="C789" s="142"/>
      <c r="D789" s="120"/>
      <c r="E789" s="142"/>
      <c r="F789" s="142"/>
      <c r="G789" s="120"/>
    </row>
    <row r="790">
      <c r="A790" s="64"/>
      <c r="C790" s="142"/>
      <c r="D790" s="120"/>
      <c r="E790" s="142"/>
      <c r="F790" s="142"/>
      <c r="G790" s="120"/>
    </row>
    <row r="791">
      <c r="A791" s="64"/>
      <c r="C791" s="142"/>
      <c r="D791" s="120"/>
      <c r="E791" s="142"/>
      <c r="F791" s="142"/>
      <c r="G791" s="120"/>
    </row>
    <row r="792">
      <c r="A792" s="64"/>
      <c r="C792" s="142"/>
      <c r="D792" s="120"/>
      <c r="E792" s="142"/>
      <c r="F792" s="142"/>
      <c r="G792" s="120"/>
    </row>
    <row r="793">
      <c r="A793" s="64"/>
      <c r="C793" s="142"/>
      <c r="D793" s="120"/>
      <c r="E793" s="142"/>
      <c r="F793" s="142"/>
      <c r="G793" s="120"/>
    </row>
    <row r="794">
      <c r="A794" s="64"/>
      <c r="C794" s="142"/>
      <c r="D794" s="120"/>
      <c r="E794" s="142"/>
      <c r="F794" s="142"/>
      <c r="G794" s="120"/>
    </row>
    <row r="795">
      <c r="A795" s="64"/>
      <c r="C795" s="142"/>
      <c r="D795" s="120"/>
      <c r="E795" s="142"/>
      <c r="F795" s="142"/>
      <c r="G795" s="120"/>
    </row>
    <row r="796">
      <c r="A796" s="64"/>
      <c r="C796" s="142"/>
      <c r="D796" s="120"/>
      <c r="E796" s="142"/>
      <c r="F796" s="142"/>
      <c r="G796" s="120"/>
    </row>
    <row r="797">
      <c r="A797" s="64"/>
      <c r="C797" s="142"/>
      <c r="D797" s="120"/>
      <c r="E797" s="142"/>
      <c r="F797" s="142"/>
      <c r="G797" s="120"/>
    </row>
    <row r="798">
      <c r="A798" s="64"/>
      <c r="C798" s="142"/>
      <c r="D798" s="120"/>
      <c r="E798" s="142"/>
      <c r="F798" s="142"/>
      <c r="G798" s="120"/>
    </row>
    <row r="799">
      <c r="A799" s="64"/>
      <c r="C799" s="142"/>
      <c r="D799" s="120"/>
      <c r="E799" s="142"/>
      <c r="F799" s="142"/>
      <c r="G799" s="120"/>
    </row>
    <row r="800">
      <c r="A800" s="64"/>
      <c r="C800" s="142"/>
      <c r="D800" s="120"/>
      <c r="E800" s="142"/>
      <c r="F800" s="142"/>
      <c r="G800" s="120"/>
    </row>
    <row r="801">
      <c r="A801" s="64"/>
      <c r="C801" s="142"/>
      <c r="D801" s="120"/>
      <c r="E801" s="142"/>
      <c r="F801" s="142"/>
      <c r="G801" s="120"/>
    </row>
    <row r="802">
      <c r="A802" s="64"/>
      <c r="C802" s="142"/>
      <c r="D802" s="120"/>
      <c r="E802" s="142"/>
      <c r="F802" s="142"/>
      <c r="G802" s="120"/>
    </row>
    <row r="803">
      <c r="A803" s="64"/>
      <c r="C803" s="142"/>
      <c r="D803" s="120"/>
      <c r="E803" s="142"/>
      <c r="F803" s="142"/>
      <c r="G803" s="120"/>
    </row>
    <row r="804">
      <c r="A804" s="64"/>
      <c r="C804" s="142"/>
      <c r="D804" s="120"/>
      <c r="E804" s="142"/>
      <c r="F804" s="142"/>
      <c r="G804" s="120"/>
    </row>
    <row r="805">
      <c r="A805" s="64"/>
      <c r="C805" s="142"/>
      <c r="D805" s="120"/>
      <c r="E805" s="142"/>
      <c r="F805" s="142"/>
      <c r="G805" s="120"/>
    </row>
    <row r="806">
      <c r="A806" s="64"/>
      <c r="C806" s="142"/>
      <c r="D806" s="120"/>
      <c r="E806" s="142"/>
      <c r="F806" s="142"/>
      <c r="G806" s="120"/>
    </row>
    <row r="807">
      <c r="A807" s="64"/>
      <c r="C807" s="142"/>
      <c r="D807" s="120"/>
      <c r="E807" s="142"/>
      <c r="F807" s="142"/>
      <c r="G807" s="120"/>
    </row>
    <row r="808">
      <c r="A808" s="64"/>
      <c r="C808" s="142"/>
      <c r="D808" s="120"/>
      <c r="E808" s="142"/>
      <c r="F808" s="142"/>
      <c r="G808" s="120"/>
    </row>
    <row r="809">
      <c r="A809" s="64"/>
      <c r="C809" s="142"/>
      <c r="D809" s="120"/>
      <c r="E809" s="142"/>
      <c r="F809" s="142"/>
      <c r="G809" s="120"/>
    </row>
    <row r="810">
      <c r="A810" s="64"/>
      <c r="C810" s="142"/>
      <c r="D810" s="120"/>
      <c r="E810" s="142"/>
      <c r="F810" s="142"/>
      <c r="G810" s="120"/>
    </row>
    <row r="811">
      <c r="A811" s="64"/>
      <c r="C811" s="142"/>
      <c r="D811" s="120"/>
      <c r="E811" s="142"/>
      <c r="F811" s="142"/>
      <c r="G811" s="120"/>
    </row>
    <row r="812">
      <c r="A812" s="64"/>
      <c r="C812" s="142"/>
      <c r="D812" s="120"/>
      <c r="E812" s="142"/>
      <c r="F812" s="142"/>
      <c r="G812" s="120"/>
    </row>
    <row r="813">
      <c r="A813" s="64"/>
      <c r="C813" s="142"/>
      <c r="D813" s="120"/>
      <c r="E813" s="142"/>
      <c r="F813" s="142"/>
      <c r="G813" s="120"/>
    </row>
    <row r="814">
      <c r="A814" s="64"/>
      <c r="C814" s="142"/>
      <c r="D814" s="120"/>
      <c r="E814" s="142"/>
      <c r="F814" s="142"/>
      <c r="G814" s="120"/>
    </row>
    <row r="815">
      <c r="A815" s="64"/>
      <c r="C815" s="142"/>
      <c r="D815" s="120"/>
      <c r="E815" s="142"/>
      <c r="F815" s="142"/>
      <c r="G815" s="120"/>
    </row>
    <row r="816">
      <c r="A816" s="64"/>
      <c r="C816" s="142"/>
      <c r="D816" s="120"/>
      <c r="E816" s="142"/>
      <c r="F816" s="142"/>
      <c r="G816" s="120"/>
    </row>
    <row r="817">
      <c r="A817" s="64"/>
      <c r="C817" s="142"/>
      <c r="D817" s="120"/>
      <c r="E817" s="142"/>
      <c r="F817" s="142"/>
      <c r="G817" s="120"/>
    </row>
    <row r="818">
      <c r="A818" s="64"/>
      <c r="C818" s="142"/>
      <c r="D818" s="120"/>
      <c r="E818" s="142"/>
      <c r="F818" s="142"/>
      <c r="G818" s="120"/>
    </row>
    <row r="819">
      <c r="A819" s="64"/>
      <c r="C819" s="142"/>
      <c r="D819" s="120"/>
      <c r="E819" s="142"/>
      <c r="F819" s="142"/>
      <c r="G819" s="120"/>
    </row>
    <row r="820">
      <c r="A820" s="64"/>
      <c r="C820" s="142"/>
      <c r="D820" s="120"/>
      <c r="E820" s="142"/>
      <c r="F820" s="142"/>
      <c r="G820" s="120"/>
    </row>
    <row r="821">
      <c r="A821" s="64"/>
      <c r="C821" s="142"/>
      <c r="D821" s="120"/>
      <c r="E821" s="142"/>
      <c r="F821" s="142"/>
      <c r="G821" s="120"/>
    </row>
    <row r="822">
      <c r="A822" s="64"/>
      <c r="C822" s="142"/>
      <c r="D822" s="120"/>
      <c r="E822" s="142"/>
      <c r="F822" s="142"/>
      <c r="G822" s="120"/>
    </row>
    <row r="823">
      <c r="A823" s="64"/>
      <c r="C823" s="142"/>
      <c r="D823" s="120"/>
      <c r="E823" s="142"/>
      <c r="F823" s="142"/>
      <c r="G823" s="120"/>
    </row>
    <row r="824">
      <c r="A824" s="64"/>
      <c r="C824" s="142"/>
      <c r="D824" s="120"/>
      <c r="E824" s="142"/>
      <c r="F824" s="142"/>
      <c r="G824" s="120"/>
    </row>
    <row r="825">
      <c r="A825" s="64"/>
      <c r="C825" s="142"/>
      <c r="D825" s="120"/>
      <c r="E825" s="142"/>
      <c r="F825" s="142"/>
      <c r="G825" s="120"/>
    </row>
    <row r="826">
      <c r="A826" s="64"/>
      <c r="C826" s="142"/>
      <c r="D826" s="120"/>
      <c r="E826" s="142"/>
      <c r="F826" s="142"/>
      <c r="G826" s="120"/>
    </row>
    <row r="827">
      <c r="A827" s="64"/>
      <c r="C827" s="142"/>
      <c r="D827" s="120"/>
      <c r="E827" s="142"/>
      <c r="F827" s="142"/>
      <c r="G827" s="120"/>
    </row>
    <row r="828">
      <c r="A828" s="64"/>
      <c r="C828" s="142"/>
      <c r="D828" s="120"/>
      <c r="E828" s="142"/>
      <c r="F828" s="142"/>
      <c r="G828" s="120"/>
    </row>
    <row r="829">
      <c r="A829" s="64"/>
      <c r="C829" s="142"/>
      <c r="D829" s="120"/>
      <c r="E829" s="142"/>
      <c r="F829" s="142"/>
      <c r="G829" s="120"/>
    </row>
    <row r="830">
      <c r="A830" s="64"/>
      <c r="C830" s="142"/>
      <c r="D830" s="120"/>
      <c r="E830" s="142"/>
      <c r="F830" s="142"/>
      <c r="G830" s="120"/>
    </row>
    <row r="831">
      <c r="A831" s="64"/>
      <c r="C831" s="142"/>
      <c r="D831" s="120"/>
      <c r="E831" s="142"/>
      <c r="F831" s="142"/>
      <c r="G831" s="120"/>
    </row>
    <row r="832">
      <c r="A832" s="64"/>
      <c r="C832" s="142"/>
      <c r="D832" s="120"/>
      <c r="E832" s="142"/>
      <c r="F832" s="142"/>
      <c r="G832" s="120"/>
    </row>
    <row r="833">
      <c r="A833" s="64"/>
      <c r="C833" s="142"/>
      <c r="D833" s="120"/>
      <c r="E833" s="142"/>
      <c r="F833" s="142"/>
      <c r="G833" s="120"/>
    </row>
    <row r="834">
      <c r="A834" s="64"/>
      <c r="C834" s="142"/>
      <c r="D834" s="120"/>
      <c r="E834" s="142"/>
      <c r="F834" s="142"/>
      <c r="G834" s="120"/>
    </row>
    <row r="835">
      <c r="A835" s="64"/>
      <c r="C835" s="142"/>
      <c r="D835" s="120"/>
      <c r="E835" s="142"/>
      <c r="F835" s="142"/>
      <c r="G835" s="120"/>
    </row>
    <row r="836">
      <c r="A836" s="64"/>
      <c r="C836" s="142"/>
      <c r="D836" s="120"/>
      <c r="E836" s="142"/>
      <c r="F836" s="142"/>
      <c r="G836" s="120"/>
    </row>
    <row r="837">
      <c r="A837" s="64"/>
      <c r="C837" s="142"/>
      <c r="D837" s="120"/>
      <c r="E837" s="142"/>
      <c r="F837" s="142"/>
      <c r="G837" s="120"/>
    </row>
    <row r="838">
      <c r="A838" s="64"/>
      <c r="C838" s="142"/>
      <c r="D838" s="120"/>
      <c r="E838" s="142"/>
      <c r="F838" s="142"/>
      <c r="G838" s="120"/>
    </row>
    <row r="839">
      <c r="A839" s="64"/>
      <c r="C839" s="142"/>
      <c r="D839" s="120"/>
      <c r="E839" s="142"/>
      <c r="F839" s="142"/>
      <c r="G839" s="120"/>
    </row>
    <row r="840">
      <c r="A840" s="64"/>
      <c r="C840" s="142"/>
      <c r="D840" s="120"/>
      <c r="E840" s="142"/>
      <c r="F840" s="142"/>
      <c r="G840" s="120"/>
    </row>
    <row r="841">
      <c r="A841" s="64"/>
      <c r="C841" s="142"/>
      <c r="D841" s="120"/>
      <c r="E841" s="142"/>
      <c r="F841" s="142"/>
      <c r="G841" s="120"/>
    </row>
    <row r="842">
      <c r="A842" s="64"/>
      <c r="C842" s="142"/>
      <c r="D842" s="120"/>
      <c r="E842" s="142"/>
      <c r="F842" s="142"/>
      <c r="G842" s="120"/>
    </row>
    <row r="843">
      <c r="A843" s="64"/>
      <c r="C843" s="142"/>
      <c r="D843" s="120"/>
      <c r="E843" s="142"/>
      <c r="F843" s="142"/>
      <c r="G843" s="120"/>
    </row>
    <row r="844">
      <c r="A844" s="64"/>
      <c r="C844" s="142"/>
      <c r="D844" s="120"/>
      <c r="E844" s="142"/>
      <c r="F844" s="142"/>
      <c r="G844" s="120"/>
    </row>
    <row r="845">
      <c r="A845" s="64"/>
      <c r="C845" s="142"/>
      <c r="D845" s="120"/>
      <c r="E845" s="142"/>
      <c r="F845" s="142"/>
      <c r="G845" s="120"/>
    </row>
    <row r="846">
      <c r="A846" s="64"/>
      <c r="C846" s="142"/>
      <c r="D846" s="120"/>
      <c r="E846" s="142"/>
      <c r="F846" s="142"/>
      <c r="G846" s="120"/>
    </row>
    <row r="847">
      <c r="A847" s="64"/>
      <c r="C847" s="142"/>
      <c r="D847" s="120"/>
      <c r="E847" s="142"/>
      <c r="F847" s="142"/>
      <c r="G847" s="120"/>
    </row>
    <row r="848">
      <c r="A848" s="64"/>
      <c r="C848" s="142"/>
      <c r="D848" s="120"/>
      <c r="E848" s="142"/>
      <c r="F848" s="142"/>
      <c r="G848" s="120"/>
    </row>
    <row r="849">
      <c r="A849" s="64"/>
      <c r="C849" s="142"/>
      <c r="D849" s="120"/>
      <c r="E849" s="142"/>
      <c r="F849" s="142"/>
      <c r="G849" s="120"/>
    </row>
    <row r="850">
      <c r="A850" s="64"/>
      <c r="C850" s="142"/>
      <c r="D850" s="120"/>
      <c r="E850" s="142"/>
      <c r="F850" s="142"/>
      <c r="G850" s="120"/>
    </row>
    <row r="851">
      <c r="A851" s="64"/>
      <c r="C851" s="142"/>
      <c r="D851" s="120"/>
      <c r="E851" s="142"/>
      <c r="F851" s="142"/>
      <c r="G851" s="120"/>
    </row>
    <row r="852">
      <c r="A852" s="64"/>
      <c r="C852" s="142"/>
      <c r="D852" s="120"/>
      <c r="E852" s="142"/>
      <c r="F852" s="142"/>
      <c r="G852" s="120"/>
    </row>
    <row r="853">
      <c r="A853" s="64"/>
      <c r="C853" s="142"/>
      <c r="D853" s="120"/>
      <c r="E853" s="142"/>
      <c r="F853" s="142"/>
      <c r="G853" s="120"/>
    </row>
    <row r="854">
      <c r="A854" s="64"/>
      <c r="C854" s="142"/>
      <c r="D854" s="120"/>
      <c r="E854" s="142"/>
      <c r="F854" s="142"/>
      <c r="G854" s="120"/>
    </row>
    <row r="855">
      <c r="A855" s="64"/>
      <c r="C855" s="142"/>
      <c r="D855" s="120"/>
      <c r="E855" s="142"/>
      <c r="F855" s="142"/>
      <c r="G855" s="120"/>
    </row>
    <row r="856">
      <c r="A856" s="64"/>
      <c r="C856" s="142"/>
      <c r="D856" s="120"/>
      <c r="E856" s="142"/>
      <c r="F856" s="142"/>
      <c r="G856" s="120"/>
    </row>
    <row r="857">
      <c r="A857" s="64"/>
      <c r="C857" s="142"/>
      <c r="D857" s="120"/>
      <c r="E857" s="142"/>
      <c r="F857" s="142"/>
      <c r="G857" s="120"/>
    </row>
    <row r="858">
      <c r="A858" s="64"/>
      <c r="C858" s="142"/>
      <c r="D858" s="120"/>
      <c r="E858" s="142"/>
      <c r="F858" s="142"/>
      <c r="G858" s="120"/>
    </row>
    <row r="859">
      <c r="A859" s="64"/>
      <c r="C859" s="142"/>
      <c r="D859" s="120"/>
      <c r="E859" s="142"/>
      <c r="F859" s="142"/>
      <c r="G859" s="120"/>
    </row>
    <row r="860">
      <c r="A860" s="64"/>
      <c r="C860" s="142"/>
      <c r="D860" s="120"/>
      <c r="E860" s="142"/>
      <c r="F860" s="142"/>
      <c r="G860" s="120"/>
    </row>
    <row r="861">
      <c r="A861" s="64"/>
      <c r="C861" s="142"/>
      <c r="D861" s="120"/>
      <c r="E861" s="142"/>
      <c r="F861" s="142"/>
      <c r="G861" s="120"/>
    </row>
    <row r="862">
      <c r="A862" s="64"/>
      <c r="C862" s="142"/>
      <c r="D862" s="120"/>
      <c r="E862" s="142"/>
      <c r="F862" s="142"/>
      <c r="G862" s="120"/>
    </row>
  </sheetData>
  <dataValidations>
    <dataValidation type="custom" allowBlank="1" showDropDown="1" showErrorMessage="1" sqref="F4:F101">
      <formula1>REGEXMATCH(F4,"^\d:\d\d,\d|^DNS|^DNF|^DQ")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6.5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8.13"/>
  </cols>
  <sheetData>
    <row r="1">
      <c r="A1" s="6" t="s">
        <v>10</v>
      </c>
      <c r="B1" s="7"/>
      <c r="C1" s="143"/>
      <c r="D1" s="144"/>
      <c r="E1" s="144"/>
      <c r="F1" s="134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174</v>
      </c>
      <c r="B2" s="14"/>
      <c r="C2" s="145"/>
      <c r="D2" s="146" t="s">
        <v>175</v>
      </c>
      <c r="E2" s="147" t="s">
        <v>134</v>
      </c>
      <c r="F2" s="136"/>
      <c r="G2" s="19" t="s">
        <v>176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148" t="s">
        <v>177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37"/>
      <c r="C4" s="149" t="s">
        <v>178</v>
      </c>
      <c r="D4" s="144"/>
      <c r="E4" s="150"/>
      <c r="F4" s="34" t="s">
        <v>179</v>
      </c>
      <c r="G4" s="63"/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37"/>
      <c r="C5" s="151" t="s">
        <v>180</v>
      </c>
      <c r="D5" s="144"/>
      <c r="E5" s="150"/>
      <c r="F5" s="34" t="s">
        <v>181</v>
      </c>
      <c r="G5" s="63" t="str">
        <f t="shared" ref="G5:G101" si="1">IF(A5 = 1,"Q",IF(AND(F5 &lt;= $G$2, F5 &lt;&gt; 0),"Q",))</f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37"/>
      <c r="C6" s="149" t="s">
        <v>182</v>
      </c>
      <c r="D6" s="144"/>
      <c r="E6" s="150"/>
      <c r="F6" s="34" t="s">
        <v>183</v>
      </c>
      <c r="G6" s="63" t="str">
        <f t="shared" si="1"/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36">
        <v>4.0</v>
      </c>
      <c r="B7" s="37"/>
      <c r="C7" s="149" t="s">
        <v>184</v>
      </c>
      <c r="D7" s="144"/>
      <c r="E7" s="150"/>
      <c r="F7" s="34" t="s">
        <v>185</v>
      </c>
      <c r="G7" s="63" t="str">
        <f t="shared" si="1"/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37"/>
      <c r="C8" s="149" t="s">
        <v>186</v>
      </c>
      <c r="D8" s="144"/>
      <c r="E8" s="150"/>
      <c r="F8" s="34"/>
      <c r="G8" s="63" t="str">
        <f t="shared" si="1"/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37"/>
      <c r="C9" s="149" t="s">
        <v>187</v>
      </c>
      <c r="D9" s="144"/>
      <c r="E9" s="150"/>
      <c r="F9" s="34"/>
      <c r="G9" s="63" t="str">
        <f t="shared" si="1"/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37"/>
      <c r="C10" s="149" t="s">
        <v>188</v>
      </c>
      <c r="D10" s="144"/>
      <c r="E10" s="150"/>
      <c r="F10" s="34"/>
      <c r="G10" s="63" t="str">
        <f t="shared" si="1"/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37"/>
      <c r="C11" s="151" t="s">
        <v>189</v>
      </c>
      <c r="D11" s="144"/>
      <c r="E11" s="150"/>
      <c r="F11" s="34"/>
      <c r="G11" s="63" t="str">
        <f t="shared" si="1"/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37"/>
      <c r="C12" s="151" t="s">
        <v>190</v>
      </c>
      <c r="D12" s="144"/>
      <c r="E12" s="150"/>
      <c r="F12" s="34"/>
      <c r="G12" s="63" t="str">
        <f t="shared" si="1"/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37"/>
      <c r="C13" s="152"/>
      <c r="D13" s="144"/>
      <c r="E13" s="150"/>
      <c r="F13" s="34"/>
      <c r="G13" s="63" t="str">
        <f t="shared" si="1"/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37"/>
      <c r="C14" s="152"/>
      <c r="D14" s="144"/>
      <c r="E14" s="150"/>
      <c r="F14" s="34"/>
      <c r="G14" s="63" t="str">
        <f t="shared" si="1"/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37"/>
      <c r="C15" s="152"/>
      <c r="D15" s="144"/>
      <c r="E15" s="150"/>
      <c r="F15" s="34"/>
      <c r="G15" s="63" t="str">
        <f t="shared" si="1"/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37"/>
      <c r="C16" s="152"/>
      <c r="D16" s="144"/>
      <c r="E16" s="150"/>
      <c r="F16" s="34"/>
      <c r="G16" s="63" t="str">
        <f t="shared" si="1"/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37"/>
      <c r="C17" s="152"/>
      <c r="D17" s="144"/>
      <c r="E17" s="150"/>
      <c r="F17" s="34"/>
      <c r="G17" s="63" t="str">
        <f t="shared" si="1"/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37"/>
      <c r="C18" s="152"/>
      <c r="D18" s="144"/>
      <c r="E18" s="150"/>
      <c r="F18" s="34"/>
      <c r="G18" s="63" t="str">
        <f t="shared" si="1"/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37"/>
      <c r="C19" s="152"/>
      <c r="D19" s="144"/>
      <c r="E19" s="150"/>
      <c r="F19" s="34"/>
      <c r="G19" s="63" t="str">
        <f t="shared" si="1"/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37"/>
      <c r="C20" s="152"/>
      <c r="D20" s="144"/>
      <c r="E20" s="150"/>
      <c r="F20" s="34"/>
      <c r="G20" s="63" t="str">
        <f t="shared" si="1"/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37"/>
      <c r="C21" s="152"/>
      <c r="D21" s="144"/>
      <c r="E21" s="150"/>
      <c r="F21" s="34"/>
      <c r="G21" s="63" t="str">
        <f t="shared" si="1"/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37"/>
      <c r="C22" s="152"/>
      <c r="D22" s="144"/>
      <c r="E22" s="150"/>
      <c r="F22" s="34"/>
      <c r="G22" s="63" t="str">
        <f t="shared" si="1"/>
        <v/>
      </c>
      <c r="H22" s="93" t="s">
        <v>191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37"/>
      <c r="C23" s="152"/>
      <c r="D23" s="144"/>
      <c r="E23" s="150"/>
      <c r="F23" s="34"/>
      <c r="G23" s="63" t="str">
        <f t="shared" si="1"/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37"/>
      <c r="C24" s="152"/>
      <c r="D24" s="144"/>
      <c r="E24" s="150"/>
      <c r="F24" s="34"/>
      <c r="G24" s="63" t="str">
        <f t="shared" si="1"/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37"/>
      <c r="C25" s="152"/>
      <c r="D25" s="144"/>
      <c r="E25" s="150"/>
      <c r="F25" s="34"/>
      <c r="G25" s="63" t="str">
        <f t="shared" si="1"/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37"/>
      <c r="C26" s="152"/>
      <c r="D26" s="144"/>
      <c r="E26" s="150"/>
      <c r="F26" s="34"/>
      <c r="G26" s="63" t="str">
        <f t="shared" si="1"/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37"/>
      <c r="C27" s="152"/>
      <c r="D27" s="144"/>
      <c r="E27" s="150"/>
      <c r="F27" s="34"/>
      <c r="G27" s="63" t="str">
        <f t="shared" si="1"/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37"/>
      <c r="C28" s="152"/>
      <c r="D28" s="144"/>
      <c r="E28" s="150"/>
      <c r="F28" s="34"/>
      <c r="G28" s="63" t="str">
        <f t="shared" si="1"/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37"/>
      <c r="C29" s="152"/>
      <c r="D29" s="144"/>
      <c r="E29" s="150"/>
      <c r="F29" s="34"/>
      <c r="G29" s="63" t="str">
        <f t="shared" si="1"/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37"/>
      <c r="C30" s="152"/>
      <c r="D30" s="144"/>
      <c r="E30" s="150"/>
      <c r="F30" s="34"/>
      <c r="G30" s="63" t="str">
        <f t="shared" si="1"/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37"/>
      <c r="C31" s="152"/>
      <c r="D31" s="144"/>
      <c r="E31" s="150"/>
      <c r="F31" s="34"/>
      <c r="G31" s="63" t="str">
        <f t="shared" si="1"/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37"/>
      <c r="C32" s="152"/>
      <c r="D32" s="144"/>
      <c r="E32" s="150"/>
      <c r="F32" s="34"/>
      <c r="G32" s="63" t="str">
        <f t="shared" si="1"/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37"/>
      <c r="C33" s="152"/>
      <c r="D33" s="144"/>
      <c r="E33" s="150"/>
      <c r="F33" s="34"/>
      <c r="G33" s="63" t="str">
        <f t="shared" si="1"/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37"/>
      <c r="C34" s="152"/>
      <c r="D34" s="144"/>
      <c r="E34" s="150"/>
      <c r="F34" s="34"/>
      <c r="G34" s="63" t="str">
        <f t="shared" si="1"/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37"/>
      <c r="C35" s="152"/>
      <c r="D35" s="144"/>
      <c r="E35" s="150"/>
      <c r="F35" s="34"/>
      <c r="G35" s="63" t="str">
        <f t="shared" si="1"/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37"/>
      <c r="C36" s="152"/>
      <c r="D36" s="144"/>
      <c r="E36" s="150"/>
      <c r="F36" s="34"/>
      <c r="G36" s="63" t="str">
        <f t="shared" si="1"/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37"/>
      <c r="C37" s="152"/>
      <c r="D37" s="144"/>
      <c r="E37" s="150"/>
      <c r="F37" s="34"/>
      <c r="G37" s="63" t="str">
        <f t="shared" si="1"/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37"/>
      <c r="C38" s="152"/>
      <c r="D38" s="144"/>
      <c r="E38" s="150"/>
      <c r="F38" s="34"/>
      <c r="G38" s="63" t="str">
        <f t="shared" si="1"/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37"/>
      <c r="C39" s="152"/>
      <c r="D39" s="144"/>
      <c r="E39" s="150"/>
      <c r="F39" s="34"/>
      <c r="G39" s="63" t="str">
        <f t="shared" si="1"/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37"/>
      <c r="C40" s="152"/>
      <c r="D40" s="144"/>
      <c r="E40" s="150"/>
      <c r="F40" s="34"/>
      <c r="G40" s="63" t="str">
        <f t="shared" si="1"/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37"/>
      <c r="C41" s="152"/>
      <c r="D41" s="144"/>
      <c r="E41" s="150"/>
      <c r="F41" s="34"/>
      <c r="G41" s="63" t="str">
        <f t="shared" si="1"/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37"/>
      <c r="C42" s="152"/>
      <c r="D42" s="144"/>
      <c r="E42" s="150"/>
      <c r="F42" s="34"/>
      <c r="G42" s="63" t="str">
        <f t="shared" si="1"/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37"/>
      <c r="C43" s="152"/>
      <c r="D43" s="144"/>
      <c r="E43" s="150"/>
      <c r="F43" s="34"/>
      <c r="G43" s="63" t="str">
        <f t="shared" si="1"/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37"/>
      <c r="C44" s="152"/>
      <c r="D44" s="144"/>
      <c r="E44" s="150"/>
      <c r="F44" s="34"/>
      <c r="G44" s="63" t="str">
        <f t="shared" si="1"/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37"/>
      <c r="C45" s="152"/>
      <c r="D45" s="144"/>
      <c r="E45" s="150"/>
      <c r="F45" s="34"/>
      <c r="G45" s="63" t="str">
        <f t="shared" si="1"/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37"/>
      <c r="C46" s="152"/>
      <c r="D46" s="144"/>
      <c r="E46" s="150"/>
      <c r="F46" s="34"/>
      <c r="G46" s="63" t="str">
        <f t="shared" si="1"/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37"/>
      <c r="C47" s="152"/>
      <c r="D47" s="144"/>
      <c r="E47" s="150"/>
      <c r="F47" s="34"/>
      <c r="G47" s="63" t="str">
        <f t="shared" si="1"/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37"/>
      <c r="C48" s="152"/>
      <c r="D48" s="144"/>
      <c r="E48" s="150"/>
      <c r="F48" s="34"/>
      <c r="G48" s="63" t="str">
        <f t="shared" si="1"/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37"/>
      <c r="C49" s="152"/>
      <c r="D49" s="144"/>
      <c r="E49" s="150"/>
      <c r="F49" s="34"/>
      <c r="G49" s="63" t="str">
        <f t="shared" si="1"/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37"/>
      <c r="C50" s="152"/>
      <c r="D50" s="144"/>
      <c r="E50" s="150"/>
      <c r="F50" s="34"/>
      <c r="G50" s="63" t="str">
        <f t="shared" si="1"/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37"/>
      <c r="C51" s="152"/>
      <c r="D51" s="144"/>
      <c r="E51" s="150"/>
      <c r="F51" s="34"/>
      <c r="G51" s="63" t="str">
        <f t="shared" si="1"/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37"/>
      <c r="C52" s="152"/>
      <c r="D52" s="144"/>
      <c r="E52" s="150"/>
      <c r="F52" s="34"/>
      <c r="G52" s="63" t="str">
        <f t="shared" si="1"/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37"/>
      <c r="C53" s="152"/>
      <c r="D53" s="144"/>
      <c r="E53" s="150"/>
      <c r="F53" s="34"/>
      <c r="G53" s="63" t="str">
        <f t="shared" si="1"/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37"/>
      <c r="C54" s="152"/>
      <c r="D54" s="144"/>
      <c r="E54" s="150"/>
      <c r="F54" s="34"/>
      <c r="G54" s="63" t="str">
        <f t="shared" si="1"/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37"/>
      <c r="C55" s="152"/>
      <c r="D55" s="144"/>
      <c r="E55" s="150"/>
      <c r="F55" s="34"/>
      <c r="G55" s="63" t="str">
        <f t="shared" si="1"/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37"/>
      <c r="C56" s="152"/>
      <c r="D56" s="144"/>
      <c r="E56" s="150"/>
      <c r="F56" s="34"/>
      <c r="G56" s="63" t="str">
        <f t="shared" si="1"/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37"/>
      <c r="C57" s="152"/>
      <c r="D57" s="144"/>
      <c r="E57" s="150"/>
      <c r="F57" s="34"/>
      <c r="G57" s="63" t="str">
        <f t="shared" si="1"/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37"/>
      <c r="C58" s="152"/>
      <c r="D58" s="144"/>
      <c r="E58" s="150"/>
      <c r="F58" s="34"/>
      <c r="G58" s="63" t="str">
        <f t="shared" si="1"/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37"/>
      <c r="C59" s="152"/>
      <c r="D59" s="144"/>
      <c r="E59" s="150"/>
      <c r="F59" s="34"/>
      <c r="G59" s="63" t="str">
        <f t="shared" si="1"/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37"/>
      <c r="C60" s="152"/>
      <c r="D60" s="144"/>
      <c r="E60" s="150"/>
      <c r="F60" s="34"/>
      <c r="G60" s="63" t="str">
        <f t="shared" si="1"/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37"/>
      <c r="C61" s="152"/>
      <c r="D61" s="144"/>
      <c r="E61" s="150"/>
      <c r="F61" s="34"/>
      <c r="G61" s="63" t="str">
        <f t="shared" si="1"/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37"/>
      <c r="C62" s="152"/>
      <c r="D62" s="144"/>
      <c r="E62" s="150"/>
      <c r="F62" s="34"/>
      <c r="G62" s="63" t="str">
        <f t="shared" si="1"/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37"/>
      <c r="C63" s="152"/>
      <c r="D63" s="144"/>
      <c r="E63" s="150"/>
      <c r="F63" s="34"/>
      <c r="G63" s="63" t="str">
        <f t="shared" si="1"/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37"/>
      <c r="C64" s="152"/>
      <c r="D64" s="144"/>
      <c r="E64" s="150"/>
      <c r="F64" s="34"/>
      <c r="G64" s="63" t="str">
        <f t="shared" si="1"/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37"/>
      <c r="C65" s="152"/>
      <c r="D65" s="144"/>
      <c r="E65" s="150"/>
      <c r="F65" s="34"/>
      <c r="G65" s="63" t="str">
        <f t="shared" si="1"/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37"/>
      <c r="C66" s="152"/>
      <c r="D66" s="144"/>
      <c r="E66" s="150"/>
      <c r="F66" s="34"/>
      <c r="G66" s="63" t="str">
        <f t="shared" si="1"/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37"/>
      <c r="C67" s="152"/>
      <c r="D67" s="144"/>
      <c r="E67" s="150"/>
      <c r="F67" s="34"/>
      <c r="G67" s="63" t="str">
        <f t="shared" si="1"/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37"/>
      <c r="C68" s="152"/>
      <c r="D68" s="144"/>
      <c r="E68" s="150"/>
      <c r="F68" s="34"/>
      <c r="G68" s="63" t="str">
        <f t="shared" si="1"/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37"/>
      <c r="C69" s="152"/>
      <c r="D69" s="144"/>
      <c r="E69" s="150"/>
      <c r="F69" s="34"/>
      <c r="G69" s="63" t="str">
        <f t="shared" si="1"/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37"/>
      <c r="C70" s="152"/>
      <c r="D70" s="144"/>
      <c r="E70" s="150"/>
      <c r="F70" s="34"/>
      <c r="G70" s="63" t="str">
        <f t="shared" si="1"/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37"/>
      <c r="C71" s="152"/>
      <c r="D71" s="144"/>
      <c r="E71" s="150"/>
      <c r="F71" s="34"/>
      <c r="G71" s="63" t="str">
        <f t="shared" si="1"/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37"/>
      <c r="C72" s="152"/>
      <c r="D72" s="144"/>
      <c r="E72" s="150"/>
      <c r="F72" s="34"/>
      <c r="G72" s="63" t="str">
        <f t="shared" si="1"/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37"/>
      <c r="C73" s="152"/>
      <c r="D73" s="144"/>
      <c r="E73" s="150"/>
      <c r="F73" s="34"/>
      <c r="G73" s="63" t="str">
        <f t="shared" si="1"/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37"/>
      <c r="C74" s="152"/>
      <c r="D74" s="144"/>
      <c r="E74" s="150"/>
      <c r="F74" s="34"/>
      <c r="G74" s="63" t="str">
        <f t="shared" si="1"/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37"/>
      <c r="C75" s="152"/>
      <c r="D75" s="144"/>
      <c r="E75" s="150"/>
      <c r="F75" s="34"/>
      <c r="G75" s="63" t="str">
        <f t="shared" si="1"/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37"/>
      <c r="C76" s="152"/>
      <c r="D76" s="144"/>
      <c r="E76" s="150"/>
      <c r="F76" s="34"/>
      <c r="G76" s="63" t="str">
        <f t="shared" si="1"/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37"/>
      <c r="C77" s="152"/>
      <c r="D77" s="144"/>
      <c r="E77" s="150"/>
      <c r="F77" s="34"/>
      <c r="G77" s="63" t="str">
        <f t="shared" si="1"/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37"/>
      <c r="C78" s="152"/>
      <c r="D78" s="144"/>
      <c r="E78" s="150"/>
      <c r="F78" s="34"/>
      <c r="G78" s="63" t="str">
        <f t="shared" si="1"/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37"/>
      <c r="C79" s="152"/>
      <c r="D79" s="144"/>
      <c r="E79" s="150"/>
      <c r="F79" s="34"/>
      <c r="G79" s="63" t="str">
        <f t="shared" si="1"/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37"/>
      <c r="C80" s="152"/>
      <c r="D80" s="144"/>
      <c r="E80" s="150"/>
      <c r="F80" s="34"/>
      <c r="G80" s="63" t="str">
        <f t="shared" si="1"/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37"/>
      <c r="C81" s="152"/>
      <c r="D81" s="144"/>
      <c r="E81" s="150"/>
      <c r="F81" s="34"/>
      <c r="G81" s="63" t="str">
        <f t="shared" si="1"/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37"/>
      <c r="C82" s="152"/>
      <c r="D82" s="144"/>
      <c r="E82" s="150"/>
      <c r="F82" s="34"/>
      <c r="G82" s="63" t="str">
        <f t="shared" si="1"/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37"/>
      <c r="C83" s="152"/>
      <c r="D83" s="144"/>
      <c r="E83" s="150"/>
      <c r="F83" s="34"/>
      <c r="G83" s="63" t="str">
        <f t="shared" si="1"/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37"/>
      <c r="C84" s="152"/>
      <c r="D84" s="144"/>
      <c r="E84" s="150"/>
      <c r="F84" s="34"/>
      <c r="G84" s="63" t="str">
        <f t="shared" si="1"/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37"/>
      <c r="C85" s="152"/>
      <c r="D85" s="144"/>
      <c r="E85" s="150"/>
      <c r="F85" s="34"/>
      <c r="G85" s="63" t="str">
        <f t="shared" si="1"/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37"/>
      <c r="C86" s="152"/>
      <c r="D86" s="144"/>
      <c r="E86" s="150"/>
      <c r="F86" s="34"/>
      <c r="G86" s="63" t="str">
        <f t="shared" si="1"/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37"/>
      <c r="C87" s="152"/>
      <c r="D87" s="144"/>
      <c r="E87" s="150"/>
      <c r="F87" s="34"/>
      <c r="G87" s="63" t="str">
        <f t="shared" si="1"/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37"/>
      <c r="C88" s="152"/>
      <c r="D88" s="144"/>
      <c r="E88" s="150"/>
      <c r="F88" s="34"/>
      <c r="G88" s="63" t="str">
        <f t="shared" si="1"/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37"/>
      <c r="C89" s="152"/>
      <c r="D89" s="144"/>
      <c r="E89" s="150"/>
      <c r="F89" s="34"/>
      <c r="G89" s="63" t="str">
        <f t="shared" si="1"/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37"/>
      <c r="C90" s="152"/>
      <c r="D90" s="144"/>
      <c r="E90" s="150"/>
      <c r="F90" s="34"/>
      <c r="G90" s="63" t="str">
        <f t="shared" si="1"/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37"/>
      <c r="C91" s="152"/>
      <c r="D91" s="144"/>
      <c r="E91" s="150"/>
      <c r="F91" s="34"/>
      <c r="G91" s="63" t="str">
        <f t="shared" si="1"/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37"/>
      <c r="C92" s="152"/>
      <c r="D92" s="144"/>
      <c r="E92" s="150"/>
      <c r="F92" s="34"/>
      <c r="G92" s="63" t="str">
        <f t="shared" si="1"/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37"/>
      <c r="C93" s="152"/>
      <c r="D93" s="144"/>
      <c r="E93" s="150"/>
      <c r="F93" s="34"/>
      <c r="G93" s="63" t="str">
        <f t="shared" si="1"/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37"/>
      <c r="C94" s="152"/>
      <c r="D94" s="144"/>
      <c r="E94" s="150"/>
      <c r="F94" s="34"/>
      <c r="G94" s="63" t="str">
        <f t="shared" si="1"/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37"/>
      <c r="C95" s="152"/>
      <c r="D95" s="144"/>
      <c r="E95" s="150"/>
      <c r="F95" s="34"/>
      <c r="G95" s="63" t="str">
        <f t="shared" si="1"/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37"/>
      <c r="C96" s="152"/>
      <c r="D96" s="144"/>
      <c r="E96" s="150"/>
      <c r="F96" s="34"/>
      <c r="G96" s="63" t="str">
        <f t="shared" si="1"/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37"/>
      <c r="C97" s="152"/>
      <c r="D97" s="144"/>
      <c r="E97" s="150"/>
      <c r="F97" s="34"/>
      <c r="G97" s="63" t="str">
        <f t="shared" si="1"/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37"/>
      <c r="C98" s="152"/>
      <c r="D98" s="144"/>
      <c r="E98" s="150"/>
      <c r="F98" s="34"/>
      <c r="G98" s="63" t="str">
        <f t="shared" si="1"/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37"/>
      <c r="C99" s="152"/>
      <c r="D99" s="144"/>
      <c r="E99" s="150"/>
      <c r="F99" s="34"/>
      <c r="G99" s="63" t="str">
        <f t="shared" si="1"/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37"/>
      <c r="C100" s="152"/>
      <c r="D100" s="144"/>
      <c r="E100" s="150"/>
      <c r="F100" s="34"/>
      <c r="G100" s="63" t="str">
        <f t="shared" si="1"/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37"/>
      <c r="C101" s="152"/>
      <c r="D101" s="144"/>
      <c r="E101" s="150"/>
      <c r="F101" s="34"/>
      <c r="G101" s="63" t="str">
        <f t="shared" si="1"/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64"/>
      <c r="C102" s="153"/>
      <c r="F102" s="142"/>
      <c r="G102" s="120"/>
    </row>
    <row r="103">
      <c r="A103" s="64"/>
      <c r="C103" s="153"/>
      <c r="F103" s="142"/>
      <c r="G103" s="120"/>
    </row>
    <row r="104">
      <c r="A104" s="64"/>
      <c r="C104" s="153"/>
      <c r="F104" s="142"/>
      <c r="G104" s="120"/>
    </row>
    <row r="105">
      <c r="A105" s="64"/>
      <c r="C105" s="153"/>
      <c r="F105" s="142"/>
      <c r="G105" s="120"/>
    </row>
    <row r="106">
      <c r="A106" s="64"/>
      <c r="C106" s="153"/>
      <c r="F106" s="142"/>
      <c r="G106" s="120"/>
    </row>
    <row r="107">
      <c r="A107" s="64"/>
      <c r="C107" s="153"/>
      <c r="F107" s="142"/>
      <c r="G107" s="120"/>
    </row>
    <row r="108">
      <c r="A108" s="64"/>
      <c r="C108" s="153"/>
      <c r="F108" s="142"/>
      <c r="G108" s="120"/>
    </row>
    <row r="109">
      <c r="A109" s="64"/>
      <c r="C109" s="153"/>
      <c r="F109" s="142"/>
      <c r="G109" s="120"/>
    </row>
    <row r="110">
      <c r="A110" s="64"/>
      <c r="C110" s="153"/>
      <c r="F110" s="142"/>
      <c r="G110" s="120"/>
    </row>
    <row r="111">
      <c r="A111" s="64"/>
      <c r="C111" s="153"/>
      <c r="F111" s="142"/>
      <c r="G111" s="120"/>
    </row>
    <row r="112">
      <c r="A112" s="64"/>
      <c r="C112" s="153"/>
      <c r="F112" s="142"/>
      <c r="G112" s="120"/>
    </row>
    <row r="113">
      <c r="A113" s="64"/>
      <c r="C113" s="153"/>
      <c r="F113" s="142"/>
      <c r="G113" s="120"/>
    </row>
    <row r="114">
      <c r="A114" s="64"/>
      <c r="C114" s="153"/>
      <c r="F114" s="142"/>
      <c r="G114" s="120"/>
    </row>
    <row r="115">
      <c r="A115" s="64"/>
      <c r="C115" s="153"/>
      <c r="F115" s="142"/>
      <c r="G115" s="120"/>
    </row>
    <row r="116">
      <c r="A116" s="64"/>
      <c r="C116" s="153"/>
      <c r="F116" s="142"/>
      <c r="G116" s="120"/>
    </row>
    <row r="117">
      <c r="A117" s="64"/>
      <c r="C117" s="153"/>
      <c r="F117" s="142"/>
      <c r="G117" s="120"/>
    </row>
    <row r="118">
      <c r="A118" s="64"/>
      <c r="C118" s="153"/>
      <c r="F118" s="142"/>
      <c r="G118" s="120"/>
    </row>
    <row r="119">
      <c r="A119" s="64"/>
      <c r="C119" s="153"/>
      <c r="F119" s="142"/>
      <c r="G119" s="120"/>
    </row>
    <row r="120">
      <c r="A120" s="64"/>
      <c r="C120" s="153"/>
      <c r="F120" s="142"/>
      <c r="G120" s="120"/>
    </row>
    <row r="121">
      <c r="A121" s="64"/>
      <c r="C121" s="153"/>
      <c r="F121" s="142"/>
      <c r="G121" s="120"/>
    </row>
    <row r="122">
      <c r="A122" s="64"/>
      <c r="C122" s="153"/>
      <c r="F122" s="142"/>
      <c r="G122" s="120"/>
    </row>
    <row r="123">
      <c r="A123" s="64"/>
      <c r="C123" s="153"/>
      <c r="F123" s="142"/>
      <c r="G123" s="120"/>
    </row>
    <row r="124">
      <c r="A124" s="64"/>
      <c r="C124" s="153"/>
      <c r="F124" s="142"/>
      <c r="G124" s="120"/>
    </row>
    <row r="125">
      <c r="A125" s="64"/>
      <c r="C125" s="153"/>
      <c r="F125" s="142"/>
      <c r="G125" s="120"/>
    </row>
    <row r="126">
      <c r="A126" s="64"/>
      <c r="C126" s="153"/>
      <c r="F126" s="142"/>
      <c r="G126" s="120"/>
    </row>
    <row r="127">
      <c r="A127" s="64"/>
      <c r="C127" s="153"/>
      <c r="F127" s="142"/>
      <c r="G127" s="120"/>
    </row>
    <row r="128">
      <c r="A128" s="64"/>
      <c r="C128" s="153"/>
      <c r="F128" s="142"/>
      <c r="G128" s="120"/>
    </row>
    <row r="129">
      <c r="A129" s="64"/>
      <c r="C129" s="153"/>
      <c r="F129" s="142"/>
      <c r="G129" s="120"/>
    </row>
    <row r="130">
      <c r="A130" s="64"/>
      <c r="C130" s="153"/>
      <c r="F130" s="142"/>
      <c r="G130" s="120"/>
    </row>
    <row r="131">
      <c r="A131" s="64"/>
      <c r="C131" s="153"/>
      <c r="F131" s="142"/>
      <c r="G131" s="120"/>
    </row>
    <row r="132">
      <c r="A132" s="64"/>
      <c r="C132" s="153"/>
      <c r="F132" s="142"/>
      <c r="G132" s="120"/>
    </row>
    <row r="133">
      <c r="A133" s="64"/>
      <c r="C133" s="153"/>
      <c r="F133" s="142"/>
      <c r="G133" s="120"/>
    </row>
    <row r="134">
      <c r="A134" s="64"/>
      <c r="C134" s="153"/>
      <c r="F134" s="142"/>
      <c r="G134" s="120"/>
    </row>
    <row r="135">
      <c r="A135" s="64"/>
      <c r="C135" s="153"/>
      <c r="F135" s="142"/>
      <c r="G135" s="120"/>
    </row>
    <row r="136">
      <c r="A136" s="64"/>
      <c r="C136" s="153"/>
      <c r="F136" s="142"/>
      <c r="G136" s="120"/>
    </row>
    <row r="137">
      <c r="A137" s="64"/>
      <c r="C137" s="153"/>
      <c r="F137" s="142"/>
      <c r="G137" s="120"/>
    </row>
    <row r="138">
      <c r="A138" s="64"/>
      <c r="C138" s="153"/>
      <c r="F138" s="142"/>
      <c r="G138" s="120"/>
    </row>
    <row r="139">
      <c r="A139" s="64"/>
      <c r="C139" s="153"/>
      <c r="F139" s="142"/>
      <c r="G139" s="120"/>
    </row>
    <row r="140">
      <c r="A140" s="64"/>
      <c r="C140" s="153"/>
      <c r="F140" s="142"/>
      <c r="G140" s="120"/>
    </row>
    <row r="141">
      <c r="A141" s="64"/>
      <c r="C141" s="153"/>
      <c r="F141" s="142"/>
      <c r="G141" s="120"/>
    </row>
    <row r="142">
      <c r="A142" s="64"/>
      <c r="C142" s="153"/>
      <c r="F142" s="142"/>
      <c r="G142" s="120"/>
    </row>
    <row r="143">
      <c r="A143" s="64"/>
      <c r="C143" s="153"/>
      <c r="F143" s="142"/>
      <c r="G143" s="120"/>
    </row>
    <row r="144">
      <c r="A144" s="64"/>
      <c r="C144" s="153"/>
      <c r="F144" s="142"/>
      <c r="G144" s="120"/>
    </row>
    <row r="145">
      <c r="A145" s="64"/>
      <c r="C145" s="153"/>
      <c r="F145" s="142"/>
      <c r="G145" s="120"/>
    </row>
    <row r="146">
      <c r="A146" s="64"/>
      <c r="C146" s="153"/>
      <c r="F146" s="142"/>
      <c r="G146" s="120"/>
    </row>
    <row r="147">
      <c r="A147" s="64"/>
      <c r="C147" s="153"/>
      <c r="F147" s="142"/>
      <c r="G147" s="120"/>
    </row>
    <row r="148">
      <c r="A148" s="64"/>
      <c r="C148" s="153"/>
      <c r="F148" s="142"/>
      <c r="G148" s="120"/>
    </row>
    <row r="149">
      <c r="A149" s="64"/>
      <c r="C149" s="153"/>
      <c r="F149" s="142"/>
      <c r="G149" s="120"/>
    </row>
    <row r="150">
      <c r="A150" s="64"/>
      <c r="C150" s="153"/>
      <c r="F150" s="142"/>
      <c r="G150" s="120"/>
    </row>
    <row r="151">
      <c r="A151" s="64"/>
      <c r="C151" s="153"/>
      <c r="F151" s="142"/>
      <c r="G151" s="120"/>
    </row>
    <row r="152">
      <c r="A152" s="64"/>
      <c r="C152" s="153"/>
      <c r="F152" s="142"/>
      <c r="G152" s="120"/>
    </row>
    <row r="153">
      <c r="A153" s="64"/>
      <c r="C153" s="153"/>
      <c r="F153" s="142"/>
      <c r="G153" s="120"/>
    </row>
    <row r="154">
      <c r="A154" s="64"/>
      <c r="C154" s="153"/>
      <c r="F154" s="142"/>
      <c r="G154" s="120"/>
    </row>
    <row r="155">
      <c r="A155" s="64"/>
      <c r="C155" s="153"/>
      <c r="F155" s="142"/>
      <c r="G155" s="120"/>
    </row>
    <row r="156">
      <c r="A156" s="64"/>
      <c r="C156" s="153"/>
      <c r="F156" s="142"/>
      <c r="G156" s="120"/>
    </row>
    <row r="157">
      <c r="A157" s="64"/>
      <c r="C157" s="153"/>
      <c r="F157" s="142"/>
      <c r="G157" s="120"/>
    </row>
    <row r="158">
      <c r="A158" s="64"/>
      <c r="C158" s="153"/>
      <c r="F158" s="142"/>
      <c r="G158" s="120"/>
    </row>
    <row r="159">
      <c r="A159" s="64"/>
      <c r="C159" s="153"/>
      <c r="F159" s="142"/>
      <c r="G159" s="120"/>
    </row>
    <row r="160">
      <c r="A160" s="64"/>
      <c r="C160" s="153"/>
      <c r="F160" s="142"/>
      <c r="G160" s="120"/>
    </row>
    <row r="161">
      <c r="A161" s="64"/>
      <c r="C161" s="153"/>
      <c r="F161" s="142"/>
      <c r="G161" s="120"/>
    </row>
    <row r="162">
      <c r="A162" s="64"/>
      <c r="C162" s="153"/>
      <c r="F162" s="142"/>
      <c r="G162" s="120"/>
    </row>
    <row r="163">
      <c r="A163" s="64"/>
      <c r="C163" s="153"/>
      <c r="F163" s="142"/>
      <c r="G163" s="120"/>
    </row>
    <row r="164">
      <c r="A164" s="64"/>
      <c r="C164" s="153"/>
      <c r="F164" s="142"/>
      <c r="G164" s="120"/>
    </row>
    <row r="165">
      <c r="A165" s="64"/>
      <c r="C165" s="153"/>
      <c r="F165" s="142"/>
      <c r="G165" s="120"/>
    </row>
    <row r="166">
      <c r="A166" s="64"/>
      <c r="C166" s="153"/>
      <c r="F166" s="142"/>
      <c r="G166" s="120"/>
    </row>
    <row r="167">
      <c r="A167" s="64"/>
      <c r="C167" s="153"/>
      <c r="F167" s="142"/>
      <c r="G167" s="120"/>
    </row>
    <row r="168">
      <c r="A168" s="64"/>
      <c r="C168" s="153"/>
      <c r="F168" s="142"/>
      <c r="G168" s="120"/>
    </row>
    <row r="169">
      <c r="A169" s="64"/>
      <c r="C169" s="153"/>
      <c r="F169" s="142"/>
      <c r="G169" s="120"/>
    </row>
    <row r="170">
      <c r="A170" s="64"/>
      <c r="C170" s="153"/>
      <c r="F170" s="142"/>
      <c r="G170" s="120"/>
    </row>
    <row r="171">
      <c r="A171" s="64"/>
      <c r="C171" s="153"/>
      <c r="F171" s="142"/>
      <c r="G171" s="120"/>
    </row>
    <row r="172">
      <c r="A172" s="64"/>
      <c r="C172" s="153"/>
      <c r="F172" s="142"/>
      <c r="G172" s="120"/>
    </row>
    <row r="173">
      <c r="A173" s="64"/>
      <c r="C173" s="153"/>
      <c r="F173" s="142"/>
      <c r="G173" s="120"/>
    </row>
    <row r="174">
      <c r="A174" s="64"/>
      <c r="C174" s="153"/>
      <c r="F174" s="142"/>
      <c r="G174" s="120"/>
    </row>
    <row r="175">
      <c r="A175" s="64"/>
      <c r="C175" s="153"/>
      <c r="F175" s="142"/>
      <c r="G175" s="120"/>
    </row>
    <row r="176">
      <c r="A176" s="64"/>
      <c r="C176" s="153"/>
      <c r="F176" s="142"/>
      <c r="G176" s="120"/>
    </row>
    <row r="177">
      <c r="A177" s="64"/>
      <c r="C177" s="153"/>
      <c r="F177" s="142"/>
      <c r="G177" s="120"/>
    </row>
    <row r="178">
      <c r="A178" s="64"/>
      <c r="C178" s="153"/>
      <c r="F178" s="142"/>
      <c r="G178" s="120"/>
    </row>
    <row r="179">
      <c r="A179" s="64"/>
      <c r="C179" s="153"/>
      <c r="F179" s="142"/>
      <c r="G179" s="120"/>
    </row>
    <row r="180">
      <c r="A180" s="64"/>
      <c r="C180" s="153"/>
      <c r="F180" s="142"/>
      <c r="G180" s="120"/>
    </row>
    <row r="181">
      <c r="A181" s="64"/>
      <c r="C181" s="153"/>
      <c r="F181" s="142"/>
      <c r="G181" s="120"/>
    </row>
    <row r="182">
      <c r="A182" s="64"/>
      <c r="C182" s="153"/>
      <c r="F182" s="142"/>
      <c r="G182" s="120"/>
    </row>
    <row r="183">
      <c r="A183" s="64"/>
      <c r="C183" s="153"/>
      <c r="F183" s="142"/>
      <c r="G183" s="120"/>
    </row>
    <row r="184">
      <c r="A184" s="64"/>
      <c r="C184" s="153"/>
      <c r="F184" s="142"/>
      <c r="G184" s="120"/>
    </row>
    <row r="185">
      <c r="A185" s="64"/>
      <c r="C185" s="153"/>
      <c r="F185" s="142"/>
      <c r="G185" s="120"/>
    </row>
    <row r="186">
      <c r="A186" s="64"/>
      <c r="C186" s="153"/>
      <c r="F186" s="142"/>
      <c r="G186" s="120"/>
    </row>
    <row r="187">
      <c r="A187" s="64"/>
      <c r="C187" s="153"/>
      <c r="F187" s="142"/>
      <c r="G187" s="120"/>
    </row>
    <row r="188">
      <c r="A188" s="64"/>
      <c r="C188" s="153"/>
      <c r="F188" s="142"/>
      <c r="G188" s="120"/>
    </row>
    <row r="189">
      <c r="A189" s="64"/>
      <c r="C189" s="153"/>
      <c r="F189" s="142"/>
      <c r="G189" s="120"/>
    </row>
    <row r="190">
      <c r="A190" s="64"/>
      <c r="C190" s="153"/>
      <c r="F190" s="142"/>
      <c r="G190" s="120"/>
    </row>
    <row r="191">
      <c r="A191" s="64"/>
      <c r="C191" s="153"/>
      <c r="F191" s="142"/>
      <c r="G191" s="120"/>
    </row>
    <row r="192">
      <c r="A192" s="64"/>
      <c r="C192" s="153"/>
      <c r="F192" s="142"/>
      <c r="G192" s="120"/>
    </row>
    <row r="193">
      <c r="A193" s="64"/>
      <c r="C193" s="153"/>
      <c r="F193" s="142"/>
      <c r="G193" s="120"/>
    </row>
    <row r="194">
      <c r="A194" s="64"/>
      <c r="C194" s="153"/>
      <c r="F194" s="142"/>
      <c r="G194" s="120"/>
    </row>
    <row r="195">
      <c r="A195" s="64"/>
      <c r="C195" s="153"/>
      <c r="F195" s="142"/>
      <c r="G195" s="120"/>
    </row>
    <row r="196">
      <c r="A196" s="64"/>
      <c r="C196" s="153"/>
      <c r="F196" s="142"/>
      <c r="G196" s="120"/>
    </row>
    <row r="197">
      <c r="A197" s="64"/>
      <c r="C197" s="153"/>
      <c r="F197" s="142"/>
      <c r="G197" s="120"/>
    </row>
    <row r="198">
      <c r="A198" s="64"/>
      <c r="C198" s="153"/>
      <c r="F198" s="142"/>
      <c r="G198" s="120"/>
    </row>
    <row r="199">
      <c r="A199" s="64"/>
      <c r="C199" s="153"/>
      <c r="F199" s="142"/>
      <c r="G199" s="120"/>
    </row>
    <row r="200">
      <c r="A200" s="64"/>
      <c r="C200" s="153"/>
      <c r="F200" s="142"/>
      <c r="G200" s="120"/>
    </row>
    <row r="201">
      <c r="A201" s="64"/>
      <c r="C201" s="153"/>
      <c r="F201" s="142"/>
      <c r="G201" s="120"/>
    </row>
    <row r="202">
      <c r="A202" s="64"/>
      <c r="C202" s="153"/>
      <c r="F202" s="142"/>
      <c r="G202" s="120"/>
    </row>
    <row r="203">
      <c r="A203" s="64"/>
      <c r="C203" s="153"/>
      <c r="F203" s="142"/>
      <c r="G203" s="120"/>
    </row>
    <row r="204">
      <c r="A204" s="64"/>
      <c r="C204" s="153"/>
      <c r="F204" s="142"/>
      <c r="G204" s="120"/>
    </row>
    <row r="205">
      <c r="A205" s="64"/>
      <c r="C205" s="153"/>
      <c r="F205" s="142"/>
      <c r="G205" s="120"/>
    </row>
    <row r="206">
      <c r="A206" s="64"/>
      <c r="C206" s="153"/>
      <c r="F206" s="142"/>
      <c r="G206" s="120"/>
    </row>
    <row r="207">
      <c r="A207" s="64"/>
      <c r="C207" s="153"/>
      <c r="F207" s="142"/>
      <c r="G207" s="120"/>
    </row>
    <row r="208">
      <c r="A208" s="64"/>
      <c r="C208" s="153"/>
      <c r="F208" s="142"/>
      <c r="G208" s="120"/>
    </row>
    <row r="209">
      <c r="A209" s="64"/>
      <c r="C209" s="153"/>
      <c r="F209" s="142"/>
      <c r="G209" s="120"/>
    </row>
    <row r="210">
      <c r="A210" s="64"/>
      <c r="C210" s="153"/>
      <c r="F210" s="142"/>
      <c r="G210" s="120"/>
    </row>
    <row r="211">
      <c r="A211" s="64"/>
      <c r="C211" s="153"/>
      <c r="F211" s="142"/>
      <c r="G211" s="120"/>
    </row>
    <row r="212">
      <c r="A212" s="64"/>
      <c r="C212" s="153"/>
      <c r="F212" s="142"/>
      <c r="G212" s="120"/>
    </row>
    <row r="213">
      <c r="A213" s="64"/>
      <c r="C213" s="153"/>
      <c r="F213" s="142"/>
      <c r="G213" s="120"/>
    </row>
    <row r="214">
      <c r="A214" s="64"/>
      <c r="C214" s="153"/>
      <c r="F214" s="142"/>
      <c r="G214" s="120"/>
    </row>
    <row r="215">
      <c r="A215" s="64"/>
      <c r="C215" s="153"/>
      <c r="F215" s="142"/>
      <c r="G215" s="120"/>
    </row>
    <row r="216">
      <c r="A216" s="64"/>
      <c r="C216" s="153"/>
      <c r="F216" s="142"/>
      <c r="G216" s="120"/>
    </row>
    <row r="217">
      <c r="A217" s="64"/>
      <c r="C217" s="153"/>
      <c r="F217" s="142"/>
      <c r="G217" s="120"/>
    </row>
    <row r="218">
      <c r="A218" s="64"/>
      <c r="C218" s="153"/>
      <c r="F218" s="142"/>
      <c r="G218" s="120"/>
    </row>
    <row r="219">
      <c r="A219" s="64"/>
      <c r="C219" s="153"/>
      <c r="F219" s="142"/>
      <c r="G219" s="120"/>
    </row>
    <row r="220">
      <c r="A220" s="64"/>
      <c r="C220" s="153"/>
      <c r="F220" s="142"/>
      <c r="G220" s="120"/>
    </row>
    <row r="221">
      <c r="A221" s="64"/>
      <c r="C221" s="153"/>
      <c r="F221" s="142"/>
      <c r="G221" s="120"/>
    </row>
    <row r="222">
      <c r="A222" s="64"/>
      <c r="C222" s="153"/>
      <c r="F222" s="142"/>
      <c r="G222" s="120"/>
    </row>
    <row r="223">
      <c r="A223" s="64"/>
      <c r="C223" s="153"/>
      <c r="F223" s="142"/>
      <c r="G223" s="120"/>
    </row>
    <row r="224">
      <c r="A224" s="64"/>
      <c r="C224" s="153"/>
      <c r="F224" s="142"/>
      <c r="G224" s="120"/>
    </row>
    <row r="225">
      <c r="A225" s="64"/>
      <c r="C225" s="153"/>
      <c r="F225" s="142"/>
      <c r="G225" s="120"/>
    </row>
    <row r="226">
      <c r="A226" s="64"/>
      <c r="C226" s="153"/>
      <c r="F226" s="142"/>
      <c r="G226" s="120"/>
    </row>
    <row r="227">
      <c r="A227" s="64"/>
      <c r="C227" s="153"/>
      <c r="F227" s="142"/>
      <c r="G227" s="120"/>
    </row>
    <row r="228">
      <c r="A228" s="64"/>
      <c r="C228" s="153"/>
      <c r="F228" s="142"/>
      <c r="G228" s="120"/>
    </row>
    <row r="229">
      <c r="A229" s="64"/>
      <c r="C229" s="153"/>
      <c r="F229" s="142"/>
      <c r="G229" s="120"/>
    </row>
    <row r="230">
      <c r="A230" s="64"/>
      <c r="C230" s="153"/>
      <c r="F230" s="142"/>
      <c r="G230" s="120"/>
    </row>
    <row r="231">
      <c r="A231" s="64"/>
      <c r="C231" s="153"/>
      <c r="F231" s="142"/>
      <c r="G231" s="120"/>
    </row>
    <row r="232">
      <c r="A232" s="64"/>
      <c r="C232" s="153"/>
      <c r="F232" s="142"/>
      <c r="G232" s="120"/>
    </row>
    <row r="233">
      <c r="A233" s="64"/>
      <c r="C233" s="153"/>
      <c r="F233" s="142"/>
      <c r="G233" s="120"/>
    </row>
    <row r="234">
      <c r="A234" s="64"/>
      <c r="C234" s="153"/>
      <c r="F234" s="142"/>
      <c r="G234" s="120"/>
    </row>
    <row r="235">
      <c r="A235" s="64"/>
      <c r="C235" s="153"/>
      <c r="F235" s="142"/>
      <c r="G235" s="120"/>
    </row>
    <row r="236">
      <c r="A236" s="64"/>
      <c r="C236" s="153"/>
      <c r="F236" s="142"/>
      <c r="G236" s="120"/>
    </row>
    <row r="237">
      <c r="A237" s="64"/>
      <c r="C237" s="153"/>
      <c r="F237" s="142"/>
      <c r="G237" s="120"/>
    </row>
    <row r="238">
      <c r="A238" s="64"/>
      <c r="C238" s="153"/>
      <c r="F238" s="142"/>
      <c r="G238" s="120"/>
    </row>
    <row r="239">
      <c r="A239" s="64"/>
      <c r="C239" s="153"/>
      <c r="F239" s="142"/>
      <c r="G239" s="120"/>
    </row>
    <row r="240">
      <c r="A240" s="64"/>
      <c r="C240" s="153"/>
      <c r="F240" s="142"/>
      <c r="G240" s="120"/>
    </row>
    <row r="241">
      <c r="A241" s="64"/>
      <c r="C241" s="153"/>
      <c r="F241" s="142"/>
      <c r="G241" s="120"/>
    </row>
    <row r="242">
      <c r="A242" s="64"/>
      <c r="C242" s="153"/>
      <c r="F242" s="142"/>
      <c r="G242" s="120"/>
    </row>
    <row r="243">
      <c r="A243" s="64"/>
      <c r="C243" s="153"/>
      <c r="F243" s="142"/>
      <c r="G243" s="120"/>
    </row>
    <row r="244">
      <c r="A244" s="64"/>
      <c r="C244" s="153"/>
      <c r="F244" s="142"/>
      <c r="G244" s="120"/>
    </row>
    <row r="245">
      <c r="A245" s="64"/>
      <c r="C245" s="153"/>
      <c r="F245" s="142"/>
      <c r="G245" s="120"/>
    </row>
    <row r="246">
      <c r="A246" s="64"/>
      <c r="C246" s="153"/>
      <c r="F246" s="142"/>
      <c r="G246" s="120"/>
    </row>
    <row r="247">
      <c r="A247" s="64"/>
      <c r="C247" s="153"/>
      <c r="F247" s="142"/>
      <c r="G247" s="120"/>
    </row>
    <row r="248">
      <c r="A248" s="64"/>
      <c r="C248" s="153"/>
      <c r="F248" s="142"/>
      <c r="G248" s="120"/>
    </row>
    <row r="249">
      <c r="A249" s="64"/>
      <c r="C249" s="153"/>
      <c r="F249" s="142"/>
      <c r="G249" s="120"/>
    </row>
    <row r="250">
      <c r="A250" s="64"/>
      <c r="C250" s="153"/>
      <c r="F250" s="142"/>
      <c r="G250" s="120"/>
    </row>
    <row r="251">
      <c r="A251" s="64"/>
      <c r="C251" s="153"/>
      <c r="F251" s="142"/>
      <c r="G251" s="120"/>
    </row>
    <row r="252">
      <c r="A252" s="64"/>
      <c r="C252" s="153"/>
      <c r="F252" s="142"/>
      <c r="G252" s="120"/>
    </row>
    <row r="253">
      <c r="A253" s="64"/>
      <c r="C253" s="153"/>
      <c r="F253" s="142"/>
      <c r="G253" s="120"/>
    </row>
    <row r="254">
      <c r="A254" s="64"/>
      <c r="C254" s="153"/>
      <c r="F254" s="142"/>
      <c r="G254" s="120"/>
    </row>
    <row r="255">
      <c r="A255" s="64"/>
      <c r="C255" s="153"/>
      <c r="F255" s="142"/>
      <c r="G255" s="120"/>
    </row>
    <row r="256">
      <c r="A256" s="64"/>
      <c r="C256" s="153"/>
      <c r="F256" s="142"/>
      <c r="G256" s="120"/>
    </row>
    <row r="257">
      <c r="A257" s="64"/>
      <c r="C257" s="153"/>
      <c r="F257" s="142"/>
      <c r="G257" s="120"/>
    </row>
    <row r="258">
      <c r="A258" s="64"/>
      <c r="C258" s="153"/>
      <c r="F258" s="142"/>
      <c r="G258" s="120"/>
    </row>
    <row r="259">
      <c r="A259" s="64"/>
      <c r="C259" s="153"/>
      <c r="F259" s="142"/>
      <c r="G259" s="120"/>
    </row>
    <row r="260">
      <c r="A260" s="64"/>
      <c r="C260" s="153"/>
      <c r="F260" s="142"/>
      <c r="G260" s="120"/>
    </row>
    <row r="261">
      <c r="A261" s="64"/>
      <c r="C261" s="153"/>
      <c r="F261" s="142"/>
      <c r="G261" s="120"/>
    </row>
    <row r="262">
      <c r="A262" s="64"/>
      <c r="C262" s="153"/>
      <c r="F262" s="142"/>
      <c r="G262" s="120"/>
    </row>
    <row r="263">
      <c r="A263" s="64"/>
      <c r="C263" s="153"/>
      <c r="F263" s="142"/>
      <c r="G263" s="120"/>
    </row>
    <row r="264">
      <c r="A264" s="64"/>
      <c r="C264" s="153"/>
      <c r="F264" s="142"/>
      <c r="G264" s="120"/>
    </row>
    <row r="265">
      <c r="A265" s="64"/>
      <c r="C265" s="153"/>
      <c r="F265" s="142"/>
      <c r="G265" s="120"/>
    </row>
    <row r="266">
      <c r="A266" s="64"/>
      <c r="C266" s="153"/>
      <c r="F266" s="142"/>
      <c r="G266" s="120"/>
    </row>
    <row r="267">
      <c r="A267" s="64"/>
      <c r="C267" s="153"/>
      <c r="F267" s="142"/>
      <c r="G267" s="120"/>
    </row>
    <row r="268">
      <c r="A268" s="64"/>
      <c r="C268" s="153"/>
      <c r="F268" s="142"/>
      <c r="G268" s="120"/>
    </row>
    <row r="269">
      <c r="A269" s="64"/>
      <c r="C269" s="153"/>
      <c r="F269" s="142"/>
      <c r="G269" s="120"/>
    </row>
    <row r="270">
      <c r="A270" s="64"/>
      <c r="C270" s="153"/>
      <c r="F270" s="142"/>
      <c r="G270" s="120"/>
    </row>
    <row r="271">
      <c r="A271" s="64"/>
      <c r="C271" s="153"/>
      <c r="F271" s="142"/>
      <c r="G271" s="120"/>
    </row>
    <row r="272">
      <c r="A272" s="64"/>
      <c r="C272" s="153"/>
      <c r="F272" s="142"/>
      <c r="G272" s="120"/>
    </row>
    <row r="273">
      <c r="A273" s="64"/>
      <c r="C273" s="153"/>
      <c r="F273" s="142"/>
      <c r="G273" s="120"/>
    </row>
    <row r="274">
      <c r="A274" s="64"/>
      <c r="C274" s="153"/>
      <c r="F274" s="142"/>
      <c r="G274" s="120"/>
    </row>
    <row r="275">
      <c r="A275" s="64"/>
      <c r="C275" s="153"/>
      <c r="F275" s="142"/>
      <c r="G275" s="120"/>
    </row>
    <row r="276">
      <c r="A276" s="64"/>
      <c r="C276" s="153"/>
      <c r="F276" s="142"/>
      <c r="G276" s="120"/>
    </row>
    <row r="277">
      <c r="A277" s="64"/>
      <c r="C277" s="153"/>
      <c r="F277" s="142"/>
      <c r="G277" s="120"/>
    </row>
    <row r="278">
      <c r="A278" s="64"/>
      <c r="C278" s="153"/>
      <c r="F278" s="142"/>
      <c r="G278" s="120"/>
    </row>
    <row r="279">
      <c r="A279" s="64"/>
      <c r="C279" s="153"/>
      <c r="F279" s="142"/>
      <c r="G279" s="120"/>
    </row>
    <row r="280">
      <c r="A280" s="64"/>
      <c r="C280" s="153"/>
      <c r="F280" s="142"/>
      <c r="G280" s="120"/>
    </row>
    <row r="281">
      <c r="A281" s="64"/>
      <c r="C281" s="153"/>
      <c r="F281" s="142"/>
      <c r="G281" s="120"/>
    </row>
    <row r="282">
      <c r="A282" s="64"/>
      <c r="C282" s="153"/>
      <c r="F282" s="142"/>
      <c r="G282" s="120"/>
    </row>
    <row r="283">
      <c r="A283" s="64"/>
      <c r="C283" s="153"/>
      <c r="F283" s="142"/>
      <c r="G283" s="120"/>
    </row>
    <row r="284">
      <c r="A284" s="64"/>
      <c r="C284" s="153"/>
      <c r="F284" s="142"/>
      <c r="G284" s="120"/>
    </row>
    <row r="285">
      <c r="A285" s="64"/>
      <c r="C285" s="153"/>
      <c r="F285" s="142"/>
      <c r="G285" s="120"/>
    </row>
    <row r="286">
      <c r="A286" s="64"/>
      <c r="C286" s="153"/>
      <c r="F286" s="142"/>
      <c r="G286" s="120"/>
    </row>
    <row r="287">
      <c r="A287" s="64"/>
      <c r="C287" s="153"/>
      <c r="F287" s="142"/>
      <c r="G287" s="120"/>
    </row>
    <row r="288">
      <c r="A288" s="64"/>
      <c r="C288" s="153"/>
      <c r="F288" s="142"/>
      <c r="G288" s="120"/>
    </row>
    <row r="289">
      <c r="A289" s="64"/>
      <c r="C289" s="153"/>
      <c r="F289" s="142"/>
      <c r="G289" s="120"/>
    </row>
    <row r="290">
      <c r="A290" s="64"/>
      <c r="C290" s="153"/>
      <c r="F290" s="142"/>
      <c r="G290" s="120"/>
    </row>
    <row r="291">
      <c r="A291" s="64"/>
      <c r="C291" s="153"/>
      <c r="F291" s="142"/>
      <c r="G291" s="120"/>
    </row>
    <row r="292">
      <c r="A292" s="64"/>
      <c r="C292" s="153"/>
      <c r="F292" s="142"/>
      <c r="G292" s="120"/>
    </row>
    <row r="293">
      <c r="A293" s="64"/>
      <c r="C293" s="153"/>
      <c r="F293" s="142"/>
      <c r="G293" s="120"/>
    </row>
    <row r="294">
      <c r="A294" s="64"/>
      <c r="C294" s="153"/>
      <c r="F294" s="142"/>
      <c r="G294" s="120"/>
    </row>
    <row r="295">
      <c r="A295" s="64"/>
      <c r="C295" s="153"/>
      <c r="F295" s="142"/>
      <c r="G295" s="120"/>
    </row>
    <row r="296">
      <c r="A296" s="64"/>
      <c r="C296" s="153"/>
      <c r="F296" s="142"/>
      <c r="G296" s="120"/>
    </row>
    <row r="297">
      <c r="A297" s="64"/>
      <c r="C297" s="153"/>
      <c r="F297" s="142"/>
      <c r="G297" s="120"/>
    </row>
    <row r="298">
      <c r="A298" s="64"/>
      <c r="C298" s="153"/>
      <c r="F298" s="142"/>
      <c r="G298" s="120"/>
    </row>
    <row r="299">
      <c r="A299" s="64"/>
      <c r="C299" s="153"/>
      <c r="F299" s="142"/>
      <c r="G299" s="120"/>
    </row>
    <row r="300">
      <c r="A300" s="64"/>
      <c r="C300" s="153"/>
      <c r="F300" s="142"/>
      <c r="G300" s="120"/>
    </row>
    <row r="301">
      <c r="A301" s="64"/>
      <c r="C301" s="153"/>
      <c r="F301" s="142"/>
      <c r="G301" s="120"/>
    </row>
    <row r="302">
      <c r="A302" s="64"/>
      <c r="C302" s="153"/>
      <c r="F302" s="142"/>
      <c r="G302" s="120"/>
    </row>
    <row r="303">
      <c r="A303" s="64"/>
      <c r="C303" s="153"/>
      <c r="F303" s="142"/>
      <c r="G303" s="120"/>
    </row>
    <row r="304">
      <c r="A304" s="64"/>
      <c r="C304" s="153"/>
      <c r="F304" s="142"/>
      <c r="G304" s="120"/>
    </row>
    <row r="305">
      <c r="A305" s="64"/>
      <c r="C305" s="153"/>
      <c r="F305" s="142"/>
      <c r="G305" s="120"/>
    </row>
    <row r="306">
      <c r="A306" s="64"/>
      <c r="C306" s="153"/>
      <c r="F306" s="142"/>
      <c r="G306" s="120"/>
    </row>
    <row r="307">
      <c r="A307" s="64"/>
      <c r="C307" s="153"/>
      <c r="F307" s="142"/>
      <c r="G307" s="120"/>
    </row>
    <row r="308">
      <c r="A308" s="64"/>
      <c r="C308" s="153"/>
      <c r="F308" s="142"/>
      <c r="G308" s="120"/>
    </row>
    <row r="309">
      <c r="A309" s="64"/>
      <c r="C309" s="153"/>
      <c r="F309" s="142"/>
      <c r="G309" s="120"/>
    </row>
    <row r="310">
      <c r="A310" s="64"/>
      <c r="C310" s="153"/>
      <c r="F310" s="142"/>
      <c r="G310" s="120"/>
    </row>
    <row r="311">
      <c r="A311" s="64"/>
      <c r="C311" s="153"/>
      <c r="F311" s="142"/>
      <c r="G311" s="120"/>
    </row>
    <row r="312">
      <c r="A312" s="64"/>
      <c r="C312" s="153"/>
      <c r="F312" s="142"/>
      <c r="G312" s="120"/>
    </row>
    <row r="313">
      <c r="A313" s="64"/>
      <c r="C313" s="153"/>
      <c r="F313" s="142"/>
      <c r="G313" s="120"/>
    </row>
    <row r="314">
      <c r="A314" s="64"/>
      <c r="C314" s="153"/>
      <c r="F314" s="142"/>
      <c r="G314" s="120"/>
    </row>
    <row r="315">
      <c r="A315" s="64"/>
      <c r="C315" s="153"/>
      <c r="F315" s="142"/>
      <c r="G315" s="120"/>
    </row>
    <row r="316">
      <c r="A316" s="64"/>
      <c r="C316" s="153"/>
      <c r="F316" s="142"/>
      <c r="G316" s="120"/>
    </row>
    <row r="317">
      <c r="A317" s="64"/>
      <c r="C317" s="153"/>
      <c r="F317" s="142"/>
      <c r="G317" s="120"/>
    </row>
    <row r="318">
      <c r="A318" s="64"/>
      <c r="C318" s="153"/>
      <c r="F318" s="142"/>
      <c r="G318" s="120"/>
    </row>
    <row r="319">
      <c r="A319" s="64"/>
      <c r="C319" s="153"/>
      <c r="F319" s="142"/>
      <c r="G319" s="120"/>
    </row>
    <row r="320">
      <c r="A320" s="64"/>
      <c r="C320" s="153"/>
      <c r="F320" s="142"/>
      <c r="G320" s="120"/>
    </row>
    <row r="321">
      <c r="A321" s="64"/>
      <c r="C321" s="153"/>
      <c r="F321" s="142"/>
      <c r="G321" s="120"/>
    </row>
    <row r="322">
      <c r="A322" s="64"/>
      <c r="C322" s="153"/>
      <c r="F322" s="142"/>
      <c r="G322" s="120"/>
    </row>
    <row r="323">
      <c r="A323" s="64"/>
      <c r="C323" s="153"/>
      <c r="F323" s="142"/>
      <c r="G323" s="120"/>
    </row>
    <row r="324">
      <c r="A324" s="64"/>
      <c r="C324" s="153"/>
      <c r="F324" s="142"/>
      <c r="G324" s="120"/>
    </row>
    <row r="325">
      <c r="A325" s="64"/>
      <c r="C325" s="153"/>
      <c r="F325" s="142"/>
      <c r="G325" s="120"/>
    </row>
    <row r="326">
      <c r="A326" s="64"/>
      <c r="C326" s="153"/>
      <c r="F326" s="142"/>
      <c r="G326" s="120"/>
    </row>
    <row r="327">
      <c r="A327" s="64"/>
      <c r="C327" s="153"/>
      <c r="F327" s="142"/>
      <c r="G327" s="120"/>
    </row>
    <row r="328">
      <c r="A328" s="64"/>
      <c r="C328" s="153"/>
      <c r="F328" s="142"/>
      <c r="G328" s="120"/>
    </row>
    <row r="329">
      <c r="A329" s="64"/>
      <c r="C329" s="153"/>
      <c r="F329" s="142"/>
      <c r="G329" s="120"/>
    </row>
    <row r="330">
      <c r="A330" s="64"/>
      <c r="C330" s="153"/>
      <c r="F330" s="142"/>
      <c r="G330" s="120"/>
    </row>
    <row r="331">
      <c r="A331" s="64"/>
      <c r="C331" s="153"/>
      <c r="F331" s="142"/>
      <c r="G331" s="120"/>
    </row>
    <row r="332">
      <c r="A332" s="64"/>
      <c r="C332" s="153"/>
      <c r="F332" s="142"/>
      <c r="G332" s="120"/>
    </row>
    <row r="333">
      <c r="A333" s="64"/>
      <c r="C333" s="153"/>
      <c r="F333" s="142"/>
      <c r="G333" s="120"/>
    </row>
    <row r="334">
      <c r="A334" s="64"/>
      <c r="C334" s="153"/>
      <c r="F334" s="142"/>
      <c r="G334" s="120"/>
    </row>
    <row r="335">
      <c r="A335" s="64"/>
      <c r="C335" s="153"/>
      <c r="F335" s="142"/>
      <c r="G335" s="120"/>
    </row>
    <row r="336">
      <c r="A336" s="64"/>
      <c r="C336" s="153"/>
      <c r="F336" s="142"/>
      <c r="G336" s="120"/>
    </row>
    <row r="337">
      <c r="A337" s="64"/>
      <c r="C337" s="153"/>
      <c r="F337" s="142"/>
      <c r="G337" s="120"/>
    </row>
    <row r="338">
      <c r="A338" s="64"/>
      <c r="C338" s="153"/>
      <c r="F338" s="142"/>
      <c r="G338" s="120"/>
    </row>
    <row r="339">
      <c r="A339" s="64"/>
      <c r="C339" s="153"/>
      <c r="F339" s="142"/>
      <c r="G339" s="120"/>
    </row>
    <row r="340">
      <c r="A340" s="64"/>
      <c r="C340" s="153"/>
      <c r="F340" s="142"/>
      <c r="G340" s="120"/>
    </row>
    <row r="341">
      <c r="A341" s="64"/>
      <c r="C341" s="153"/>
      <c r="F341" s="142"/>
      <c r="G341" s="120"/>
    </row>
    <row r="342">
      <c r="A342" s="64"/>
      <c r="C342" s="153"/>
      <c r="F342" s="142"/>
      <c r="G342" s="120"/>
    </row>
    <row r="343">
      <c r="A343" s="64"/>
      <c r="C343" s="153"/>
      <c r="F343" s="142"/>
      <c r="G343" s="120"/>
    </row>
    <row r="344">
      <c r="A344" s="64"/>
      <c r="C344" s="153"/>
      <c r="F344" s="142"/>
      <c r="G344" s="120"/>
    </row>
    <row r="345">
      <c r="A345" s="64"/>
      <c r="C345" s="153"/>
      <c r="F345" s="142"/>
      <c r="G345" s="120"/>
    </row>
    <row r="346">
      <c r="A346" s="64"/>
      <c r="C346" s="153"/>
      <c r="F346" s="142"/>
      <c r="G346" s="120"/>
    </row>
    <row r="347">
      <c r="A347" s="64"/>
      <c r="C347" s="153"/>
      <c r="F347" s="142"/>
      <c r="G347" s="120"/>
    </row>
    <row r="348">
      <c r="A348" s="64"/>
      <c r="C348" s="153"/>
      <c r="F348" s="142"/>
      <c r="G348" s="120"/>
    </row>
    <row r="349">
      <c r="A349" s="64"/>
      <c r="C349" s="153"/>
      <c r="F349" s="142"/>
      <c r="G349" s="120"/>
    </row>
    <row r="350">
      <c r="A350" s="64"/>
      <c r="C350" s="153"/>
      <c r="F350" s="142"/>
      <c r="G350" s="120"/>
    </row>
    <row r="351">
      <c r="A351" s="64"/>
      <c r="C351" s="153"/>
      <c r="F351" s="142"/>
      <c r="G351" s="120"/>
    </row>
    <row r="352">
      <c r="A352" s="64"/>
      <c r="C352" s="153"/>
      <c r="F352" s="142"/>
      <c r="G352" s="120"/>
    </row>
    <row r="353">
      <c r="A353" s="64"/>
      <c r="C353" s="153"/>
      <c r="F353" s="142"/>
      <c r="G353" s="120"/>
    </row>
    <row r="354">
      <c r="A354" s="64"/>
      <c r="C354" s="153"/>
      <c r="F354" s="142"/>
      <c r="G354" s="120"/>
    </row>
    <row r="355">
      <c r="A355" s="64"/>
      <c r="C355" s="153"/>
      <c r="F355" s="142"/>
      <c r="G355" s="120"/>
    </row>
    <row r="356">
      <c r="A356" s="64"/>
      <c r="C356" s="153"/>
      <c r="F356" s="142"/>
      <c r="G356" s="120"/>
    </row>
    <row r="357">
      <c r="A357" s="64"/>
      <c r="C357" s="153"/>
      <c r="F357" s="142"/>
      <c r="G357" s="120"/>
    </row>
    <row r="358">
      <c r="A358" s="64"/>
      <c r="C358" s="153"/>
      <c r="F358" s="142"/>
      <c r="G358" s="120"/>
    </row>
    <row r="359">
      <c r="A359" s="64"/>
      <c r="C359" s="153"/>
      <c r="F359" s="142"/>
      <c r="G359" s="120"/>
    </row>
    <row r="360">
      <c r="A360" s="64"/>
      <c r="C360" s="153"/>
      <c r="F360" s="142"/>
      <c r="G360" s="120"/>
    </row>
    <row r="361">
      <c r="A361" s="64"/>
      <c r="C361" s="153"/>
      <c r="F361" s="142"/>
      <c r="G361" s="120"/>
    </row>
    <row r="362">
      <c r="A362" s="64"/>
      <c r="C362" s="153"/>
      <c r="F362" s="142"/>
      <c r="G362" s="120"/>
    </row>
    <row r="363">
      <c r="A363" s="64"/>
      <c r="C363" s="153"/>
      <c r="F363" s="142"/>
      <c r="G363" s="120"/>
    </row>
    <row r="364">
      <c r="A364" s="64"/>
      <c r="C364" s="153"/>
      <c r="F364" s="142"/>
      <c r="G364" s="120"/>
    </row>
    <row r="365">
      <c r="A365" s="64"/>
      <c r="C365" s="153"/>
      <c r="F365" s="142"/>
      <c r="G365" s="120"/>
    </row>
    <row r="366">
      <c r="A366" s="64"/>
      <c r="C366" s="153"/>
      <c r="F366" s="142"/>
      <c r="G366" s="120"/>
    </row>
    <row r="367">
      <c r="A367" s="64"/>
      <c r="C367" s="153"/>
      <c r="F367" s="142"/>
      <c r="G367" s="120"/>
    </row>
    <row r="368">
      <c r="A368" s="64"/>
      <c r="C368" s="153"/>
      <c r="F368" s="142"/>
      <c r="G368" s="120"/>
    </row>
    <row r="369">
      <c r="A369" s="64"/>
      <c r="C369" s="153"/>
      <c r="F369" s="142"/>
      <c r="G369" s="120"/>
    </row>
    <row r="370">
      <c r="A370" s="64"/>
      <c r="C370" s="153"/>
      <c r="F370" s="142"/>
      <c r="G370" s="120"/>
    </row>
    <row r="371">
      <c r="A371" s="64"/>
      <c r="C371" s="153"/>
      <c r="F371" s="142"/>
      <c r="G371" s="120"/>
    </row>
    <row r="372">
      <c r="A372" s="64"/>
      <c r="C372" s="153"/>
      <c r="F372" s="142"/>
      <c r="G372" s="120"/>
    </row>
    <row r="373">
      <c r="A373" s="64"/>
      <c r="C373" s="153"/>
      <c r="F373" s="142"/>
      <c r="G373" s="120"/>
    </row>
    <row r="374">
      <c r="A374" s="64"/>
      <c r="C374" s="153"/>
      <c r="F374" s="142"/>
      <c r="G374" s="120"/>
    </row>
    <row r="375">
      <c r="A375" s="64"/>
      <c r="C375" s="153"/>
      <c r="F375" s="142"/>
      <c r="G375" s="120"/>
    </row>
    <row r="376">
      <c r="A376" s="64"/>
      <c r="C376" s="153"/>
      <c r="F376" s="142"/>
      <c r="G376" s="120"/>
    </row>
    <row r="377">
      <c r="A377" s="64"/>
      <c r="C377" s="153"/>
      <c r="F377" s="142"/>
      <c r="G377" s="120"/>
    </row>
    <row r="378">
      <c r="A378" s="64"/>
      <c r="C378" s="153"/>
      <c r="F378" s="142"/>
      <c r="G378" s="120"/>
    </row>
    <row r="379">
      <c r="A379" s="64"/>
      <c r="C379" s="153"/>
      <c r="F379" s="142"/>
      <c r="G379" s="120"/>
    </row>
    <row r="380">
      <c r="A380" s="64"/>
      <c r="C380" s="153"/>
      <c r="F380" s="142"/>
      <c r="G380" s="120"/>
    </row>
    <row r="381">
      <c r="A381" s="64"/>
      <c r="C381" s="153"/>
      <c r="F381" s="142"/>
      <c r="G381" s="120"/>
    </row>
    <row r="382">
      <c r="A382" s="64"/>
      <c r="C382" s="153"/>
      <c r="F382" s="142"/>
      <c r="G382" s="120"/>
    </row>
    <row r="383">
      <c r="A383" s="64"/>
      <c r="C383" s="153"/>
      <c r="F383" s="142"/>
      <c r="G383" s="120"/>
    </row>
    <row r="384">
      <c r="A384" s="64"/>
      <c r="C384" s="153"/>
      <c r="F384" s="142"/>
      <c r="G384" s="120"/>
    </row>
    <row r="385">
      <c r="A385" s="64"/>
      <c r="C385" s="153"/>
      <c r="F385" s="142"/>
      <c r="G385" s="120"/>
    </row>
    <row r="386">
      <c r="A386" s="64"/>
      <c r="C386" s="153"/>
      <c r="F386" s="142"/>
      <c r="G386" s="120"/>
    </row>
    <row r="387">
      <c r="A387" s="64"/>
      <c r="C387" s="153"/>
      <c r="F387" s="142"/>
      <c r="G387" s="120"/>
    </row>
    <row r="388">
      <c r="A388" s="64"/>
      <c r="C388" s="153"/>
      <c r="F388" s="142"/>
      <c r="G388" s="120"/>
    </row>
    <row r="389">
      <c r="A389" s="64"/>
      <c r="C389" s="153"/>
      <c r="F389" s="142"/>
      <c r="G389" s="120"/>
    </row>
    <row r="390">
      <c r="A390" s="64"/>
      <c r="C390" s="153"/>
      <c r="F390" s="142"/>
      <c r="G390" s="120"/>
    </row>
    <row r="391">
      <c r="A391" s="64"/>
      <c r="C391" s="153"/>
      <c r="F391" s="142"/>
      <c r="G391" s="120"/>
    </row>
    <row r="392">
      <c r="A392" s="64"/>
      <c r="C392" s="153"/>
      <c r="F392" s="142"/>
      <c r="G392" s="120"/>
    </row>
    <row r="393">
      <c r="A393" s="64"/>
      <c r="C393" s="153"/>
      <c r="F393" s="142"/>
      <c r="G393" s="120"/>
    </row>
    <row r="394">
      <c r="A394" s="64"/>
      <c r="C394" s="153"/>
      <c r="F394" s="142"/>
      <c r="G394" s="120"/>
    </row>
    <row r="395">
      <c r="A395" s="64"/>
      <c r="C395" s="153"/>
      <c r="F395" s="142"/>
      <c r="G395" s="120"/>
    </row>
    <row r="396">
      <c r="A396" s="64"/>
      <c r="C396" s="153"/>
      <c r="F396" s="142"/>
      <c r="G396" s="120"/>
    </row>
    <row r="397">
      <c r="A397" s="64"/>
      <c r="C397" s="153"/>
      <c r="F397" s="142"/>
      <c r="G397" s="120"/>
    </row>
    <row r="398">
      <c r="A398" s="64"/>
      <c r="C398" s="153"/>
      <c r="F398" s="142"/>
      <c r="G398" s="120"/>
    </row>
    <row r="399">
      <c r="A399" s="64"/>
      <c r="C399" s="153"/>
      <c r="F399" s="142"/>
      <c r="G399" s="120"/>
    </row>
    <row r="400">
      <c r="A400" s="64"/>
      <c r="C400" s="153"/>
      <c r="F400" s="142"/>
      <c r="G400" s="120"/>
    </row>
    <row r="401">
      <c r="A401" s="64"/>
      <c r="C401" s="153"/>
      <c r="F401" s="142"/>
      <c r="G401" s="120"/>
    </row>
    <row r="402">
      <c r="A402" s="64"/>
      <c r="C402" s="153"/>
      <c r="F402" s="142"/>
      <c r="G402" s="120"/>
    </row>
    <row r="403">
      <c r="A403" s="64"/>
      <c r="C403" s="153"/>
      <c r="F403" s="142"/>
      <c r="G403" s="120"/>
    </row>
    <row r="404">
      <c r="A404" s="64"/>
      <c r="C404" s="153"/>
      <c r="F404" s="142"/>
      <c r="G404" s="120"/>
    </row>
    <row r="405">
      <c r="A405" s="64"/>
      <c r="C405" s="153"/>
      <c r="F405" s="142"/>
      <c r="G405" s="120"/>
    </row>
    <row r="406">
      <c r="A406" s="64"/>
      <c r="C406" s="153"/>
      <c r="F406" s="142"/>
      <c r="G406" s="120"/>
    </row>
    <row r="407">
      <c r="A407" s="64"/>
      <c r="C407" s="153"/>
      <c r="F407" s="142"/>
      <c r="G407" s="120"/>
    </row>
    <row r="408">
      <c r="A408" s="64"/>
      <c r="C408" s="153"/>
      <c r="F408" s="142"/>
      <c r="G408" s="120"/>
    </row>
    <row r="409">
      <c r="A409" s="64"/>
      <c r="C409" s="153"/>
      <c r="F409" s="142"/>
      <c r="G409" s="120"/>
    </row>
    <row r="410">
      <c r="A410" s="64"/>
      <c r="C410" s="153"/>
      <c r="F410" s="142"/>
      <c r="G410" s="120"/>
    </row>
    <row r="411">
      <c r="A411" s="64"/>
      <c r="C411" s="153"/>
      <c r="F411" s="142"/>
      <c r="G411" s="120"/>
    </row>
    <row r="412">
      <c r="A412" s="64"/>
      <c r="C412" s="153"/>
      <c r="F412" s="142"/>
      <c r="G412" s="120"/>
    </row>
    <row r="413">
      <c r="A413" s="64"/>
      <c r="C413" s="153"/>
      <c r="F413" s="142"/>
      <c r="G413" s="120"/>
    </row>
    <row r="414">
      <c r="A414" s="64"/>
      <c r="C414" s="153"/>
      <c r="F414" s="142"/>
      <c r="G414" s="120"/>
    </row>
    <row r="415">
      <c r="A415" s="64"/>
      <c r="C415" s="153"/>
      <c r="F415" s="142"/>
      <c r="G415" s="120"/>
    </row>
    <row r="416">
      <c r="A416" s="64"/>
      <c r="C416" s="153"/>
      <c r="F416" s="142"/>
      <c r="G416" s="120"/>
    </row>
    <row r="417">
      <c r="A417" s="64"/>
      <c r="C417" s="153"/>
      <c r="F417" s="142"/>
      <c r="G417" s="120"/>
    </row>
    <row r="418">
      <c r="A418" s="64"/>
      <c r="C418" s="153"/>
      <c r="F418" s="142"/>
      <c r="G418" s="120"/>
    </row>
    <row r="419">
      <c r="A419" s="64"/>
      <c r="C419" s="153"/>
      <c r="F419" s="142"/>
      <c r="G419" s="120"/>
    </row>
    <row r="420">
      <c r="A420" s="64"/>
      <c r="C420" s="153"/>
      <c r="F420" s="142"/>
      <c r="G420" s="120"/>
    </row>
    <row r="421">
      <c r="A421" s="64"/>
      <c r="C421" s="153"/>
      <c r="F421" s="142"/>
      <c r="G421" s="120"/>
    </row>
    <row r="422">
      <c r="A422" s="64"/>
      <c r="C422" s="153"/>
      <c r="F422" s="142"/>
      <c r="G422" s="120"/>
    </row>
    <row r="423">
      <c r="A423" s="64"/>
      <c r="C423" s="153"/>
      <c r="F423" s="142"/>
      <c r="G423" s="120"/>
    </row>
    <row r="424">
      <c r="A424" s="64"/>
      <c r="C424" s="153"/>
      <c r="F424" s="142"/>
      <c r="G424" s="120"/>
    </row>
    <row r="425">
      <c r="A425" s="64"/>
      <c r="C425" s="153"/>
      <c r="F425" s="142"/>
      <c r="G425" s="120"/>
    </row>
    <row r="426">
      <c r="A426" s="64"/>
      <c r="C426" s="153"/>
      <c r="F426" s="142"/>
      <c r="G426" s="120"/>
    </row>
    <row r="427">
      <c r="A427" s="64"/>
      <c r="C427" s="153"/>
      <c r="F427" s="142"/>
      <c r="G427" s="120"/>
    </row>
    <row r="428">
      <c r="A428" s="64"/>
      <c r="C428" s="153"/>
      <c r="F428" s="142"/>
      <c r="G428" s="120"/>
    </row>
    <row r="429">
      <c r="A429" s="64"/>
      <c r="C429" s="153"/>
      <c r="F429" s="142"/>
      <c r="G429" s="120"/>
    </row>
    <row r="430">
      <c r="A430" s="64"/>
      <c r="C430" s="153"/>
      <c r="F430" s="142"/>
      <c r="G430" s="120"/>
    </row>
    <row r="431">
      <c r="A431" s="64"/>
      <c r="C431" s="153"/>
      <c r="F431" s="142"/>
      <c r="G431" s="120"/>
    </row>
    <row r="432">
      <c r="A432" s="64"/>
      <c r="C432" s="153"/>
      <c r="F432" s="142"/>
      <c r="G432" s="120"/>
    </row>
    <row r="433">
      <c r="A433" s="64"/>
      <c r="C433" s="153"/>
      <c r="F433" s="142"/>
      <c r="G433" s="120"/>
    </row>
    <row r="434">
      <c r="A434" s="64"/>
      <c r="C434" s="153"/>
      <c r="F434" s="142"/>
      <c r="G434" s="120"/>
    </row>
    <row r="435">
      <c r="A435" s="64"/>
      <c r="C435" s="153"/>
      <c r="F435" s="142"/>
      <c r="G435" s="120"/>
    </row>
    <row r="436">
      <c r="A436" s="64"/>
      <c r="C436" s="153"/>
      <c r="F436" s="142"/>
      <c r="G436" s="120"/>
    </row>
    <row r="437">
      <c r="A437" s="64"/>
      <c r="C437" s="153"/>
      <c r="F437" s="142"/>
      <c r="G437" s="120"/>
    </row>
    <row r="438">
      <c r="A438" s="64"/>
      <c r="C438" s="153"/>
      <c r="F438" s="142"/>
      <c r="G438" s="120"/>
    </row>
    <row r="439">
      <c r="A439" s="64"/>
      <c r="C439" s="153"/>
      <c r="F439" s="142"/>
      <c r="G439" s="120"/>
    </row>
    <row r="440">
      <c r="A440" s="64"/>
      <c r="C440" s="153"/>
      <c r="F440" s="142"/>
      <c r="G440" s="120"/>
    </row>
    <row r="441">
      <c r="A441" s="64"/>
      <c r="C441" s="153"/>
      <c r="F441" s="142"/>
      <c r="G441" s="120"/>
    </row>
    <row r="442">
      <c r="A442" s="64"/>
      <c r="C442" s="153"/>
      <c r="F442" s="142"/>
      <c r="G442" s="120"/>
    </row>
    <row r="443">
      <c r="A443" s="64"/>
      <c r="C443" s="153"/>
      <c r="F443" s="142"/>
      <c r="G443" s="120"/>
    </row>
    <row r="444">
      <c r="A444" s="64"/>
      <c r="C444" s="153"/>
      <c r="F444" s="142"/>
      <c r="G444" s="120"/>
    </row>
    <row r="445">
      <c r="A445" s="64"/>
      <c r="C445" s="153"/>
      <c r="F445" s="142"/>
      <c r="G445" s="120"/>
    </row>
    <row r="446">
      <c r="A446" s="64"/>
      <c r="C446" s="153"/>
      <c r="F446" s="142"/>
      <c r="G446" s="120"/>
    </row>
    <row r="447">
      <c r="A447" s="64"/>
      <c r="C447" s="153"/>
      <c r="F447" s="142"/>
      <c r="G447" s="120"/>
    </row>
    <row r="448">
      <c r="A448" s="64"/>
      <c r="C448" s="153"/>
      <c r="F448" s="142"/>
      <c r="G448" s="120"/>
    </row>
    <row r="449">
      <c r="A449" s="64"/>
      <c r="C449" s="153"/>
      <c r="F449" s="142"/>
      <c r="G449" s="120"/>
    </row>
    <row r="450">
      <c r="A450" s="64"/>
      <c r="C450" s="153"/>
      <c r="F450" s="142"/>
      <c r="G450" s="120"/>
    </row>
    <row r="451">
      <c r="A451" s="64"/>
      <c r="C451" s="153"/>
      <c r="F451" s="142"/>
      <c r="G451" s="120"/>
    </row>
    <row r="452">
      <c r="A452" s="64"/>
      <c r="C452" s="153"/>
      <c r="F452" s="142"/>
      <c r="G452" s="120"/>
    </row>
    <row r="453">
      <c r="A453" s="64"/>
      <c r="C453" s="153"/>
      <c r="F453" s="142"/>
      <c r="G453" s="120"/>
    </row>
    <row r="454">
      <c r="A454" s="64"/>
      <c r="C454" s="153"/>
      <c r="F454" s="142"/>
      <c r="G454" s="120"/>
    </row>
    <row r="455">
      <c r="A455" s="64"/>
      <c r="C455" s="153"/>
      <c r="F455" s="142"/>
      <c r="G455" s="120"/>
    </row>
    <row r="456">
      <c r="A456" s="64"/>
      <c r="C456" s="153"/>
      <c r="F456" s="142"/>
      <c r="G456" s="120"/>
    </row>
    <row r="457">
      <c r="A457" s="64"/>
      <c r="C457" s="153"/>
      <c r="F457" s="142"/>
      <c r="G457" s="120"/>
    </row>
    <row r="458">
      <c r="A458" s="64"/>
      <c r="C458" s="153"/>
      <c r="F458" s="142"/>
      <c r="G458" s="120"/>
    </row>
    <row r="459">
      <c r="A459" s="64"/>
      <c r="C459" s="153"/>
      <c r="F459" s="142"/>
      <c r="G459" s="120"/>
    </row>
    <row r="460">
      <c r="A460" s="64"/>
      <c r="C460" s="153"/>
      <c r="F460" s="142"/>
      <c r="G460" s="120"/>
    </row>
    <row r="461">
      <c r="A461" s="64"/>
      <c r="C461" s="153"/>
      <c r="F461" s="142"/>
      <c r="G461" s="120"/>
    </row>
    <row r="462">
      <c r="A462" s="64"/>
      <c r="C462" s="153"/>
      <c r="F462" s="142"/>
      <c r="G462" s="120"/>
    </row>
    <row r="463">
      <c r="A463" s="64"/>
      <c r="C463" s="153"/>
      <c r="F463" s="142"/>
      <c r="G463" s="120"/>
    </row>
    <row r="464">
      <c r="A464" s="64"/>
      <c r="C464" s="153"/>
      <c r="F464" s="142"/>
      <c r="G464" s="120"/>
    </row>
    <row r="465">
      <c r="A465" s="64"/>
      <c r="C465" s="153"/>
      <c r="F465" s="142"/>
      <c r="G465" s="120"/>
    </row>
    <row r="466">
      <c r="A466" s="64"/>
      <c r="C466" s="153"/>
      <c r="F466" s="142"/>
      <c r="G466" s="120"/>
    </row>
    <row r="467">
      <c r="A467" s="64"/>
      <c r="C467" s="153"/>
      <c r="F467" s="142"/>
      <c r="G467" s="120"/>
    </row>
    <row r="468">
      <c r="A468" s="64"/>
      <c r="C468" s="153"/>
      <c r="F468" s="142"/>
      <c r="G468" s="120"/>
    </row>
    <row r="469">
      <c r="A469" s="64"/>
      <c r="C469" s="153"/>
      <c r="F469" s="142"/>
      <c r="G469" s="120"/>
    </row>
    <row r="470">
      <c r="A470" s="64"/>
      <c r="C470" s="153"/>
      <c r="F470" s="142"/>
      <c r="G470" s="120"/>
    </row>
    <row r="471">
      <c r="A471" s="64"/>
      <c r="C471" s="153"/>
      <c r="F471" s="142"/>
      <c r="G471" s="120"/>
    </row>
    <row r="472">
      <c r="A472" s="64"/>
      <c r="C472" s="153"/>
      <c r="F472" s="142"/>
      <c r="G472" s="120"/>
    </row>
    <row r="473">
      <c r="A473" s="64"/>
      <c r="C473" s="153"/>
      <c r="F473" s="142"/>
      <c r="G473" s="120"/>
    </row>
    <row r="474">
      <c r="A474" s="64"/>
      <c r="C474" s="153"/>
      <c r="F474" s="142"/>
      <c r="G474" s="120"/>
    </row>
    <row r="475">
      <c r="A475" s="64"/>
      <c r="C475" s="153"/>
      <c r="F475" s="142"/>
      <c r="G475" s="120"/>
    </row>
    <row r="476">
      <c r="A476" s="64"/>
      <c r="C476" s="153"/>
      <c r="F476" s="142"/>
      <c r="G476" s="120"/>
    </row>
    <row r="477">
      <c r="A477" s="64"/>
      <c r="C477" s="153"/>
      <c r="F477" s="142"/>
      <c r="G477" s="120"/>
    </row>
    <row r="478">
      <c r="A478" s="64"/>
      <c r="C478" s="153"/>
      <c r="F478" s="142"/>
      <c r="G478" s="120"/>
    </row>
    <row r="479">
      <c r="A479" s="64"/>
      <c r="C479" s="153"/>
      <c r="F479" s="142"/>
      <c r="G479" s="120"/>
    </row>
    <row r="480">
      <c r="A480" s="64"/>
      <c r="C480" s="153"/>
      <c r="F480" s="142"/>
      <c r="G480" s="120"/>
    </row>
    <row r="481">
      <c r="A481" s="64"/>
      <c r="C481" s="153"/>
      <c r="F481" s="142"/>
      <c r="G481" s="120"/>
    </row>
    <row r="482">
      <c r="A482" s="64"/>
      <c r="C482" s="153"/>
      <c r="F482" s="142"/>
      <c r="G482" s="120"/>
    </row>
    <row r="483">
      <c r="A483" s="64"/>
      <c r="C483" s="153"/>
      <c r="F483" s="142"/>
      <c r="G483" s="120"/>
    </row>
    <row r="484">
      <c r="A484" s="64"/>
      <c r="C484" s="153"/>
      <c r="F484" s="142"/>
      <c r="G484" s="120"/>
    </row>
    <row r="485">
      <c r="A485" s="64"/>
      <c r="C485" s="153"/>
      <c r="F485" s="142"/>
      <c r="G485" s="120"/>
    </row>
    <row r="486">
      <c r="A486" s="64"/>
      <c r="C486" s="153"/>
      <c r="F486" s="142"/>
      <c r="G486" s="120"/>
    </row>
    <row r="487">
      <c r="A487" s="64"/>
      <c r="C487" s="153"/>
      <c r="F487" s="142"/>
      <c r="G487" s="120"/>
    </row>
    <row r="488">
      <c r="A488" s="64"/>
      <c r="C488" s="153"/>
      <c r="F488" s="142"/>
      <c r="G488" s="120"/>
    </row>
    <row r="489">
      <c r="A489" s="64"/>
      <c r="C489" s="153"/>
      <c r="F489" s="142"/>
      <c r="G489" s="120"/>
    </row>
    <row r="490">
      <c r="A490" s="64"/>
      <c r="C490" s="153"/>
      <c r="F490" s="142"/>
      <c r="G490" s="120"/>
    </row>
    <row r="491">
      <c r="A491" s="64"/>
      <c r="C491" s="153"/>
      <c r="F491" s="142"/>
      <c r="G491" s="120"/>
    </row>
    <row r="492">
      <c r="A492" s="64"/>
      <c r="C492" s="153"/>
      <c r="F492" s="142"/>
      <c r="G492" s="120"/>
    </row>
    <row r="493">
      <c r="A493" s="64"/>
      <c r="C493" s="153"/>
      <c r="F493" s="142"/>
      <c r="G493" s="120"/>
    </row>
    <row r="494">
      <c r="A494" s="64"/>
      <c r="C494" s="153"/>
      <c r="F494" s="142"/>
      <c r="G494" s="120"/>
    </row>
    <row r="495">
      <c r="A495" s="64"/>
      <c r="C495" s="153"/>
      <c r="F495" s="142"/>
      <c r="G495" s="120"/>
    </row>
    <row r="496">
      <c r="A496" s="64"/>
      <c r="C496" s="153"/>
      <c r="F496" s="142"/>
      <c r="G496" s="120"/>
    </row>
    <row r="497">
      <c r="A497" s="64"/>
      <c r="C497" s="153"/>
      <c r="F497" s="142"/>
      <c r="G497" s="120"/>
    </row>
    <row r="498">
      <c r="A498" s="64"/>
      <c r="C498" s="153"/>
      <c r="F498" s="142"/>
      <c r="G498" s="120"/>
    </row>
    <row r="499">
      <c r="A499" s="64"/>
      <c r="C499" s="153"/>
      <c r="F499" s="142"/>
      <c r="G499" s="120"/>
    </row>
    <row r="500">
      <c r="A500" s="64"/>
      <c r="C500" s="153"/>
      <c r="F500" s="142"/>
      <c r="G500" s="120"/>
    </row>
    <row r="501">
      <c r="A501" s="64"/>
      <c r="C501" s="153"/>
      <c r="F501" s="142"/>
      <c r="G501" s="120"/>
    </row>
    <row r="502">
      <c r="A502" s="64"/>
      <c r="C502" s="153"/>
      <c r="F502" s="142"/>
      <c r="G502" s="120"/>
    </row>
    <row r="503">
      <c r="A503" s="64"/>
      <c r="C503" s="153"/>
      <c r="F503" s="142"/>
      <c r="G503" s="120"/>
    </row>
    <row r="504">
      <c r="A504" s="64"/>
      <c r="C504" s="153"/>
      <c r="F504" s="142"/>
      <c r="G504" s="120"/>
    </row>
    <row r="505">
      <c r="A505" s="64"/>
      <c r="C505" s="153"/>
      <c r="F505" s="142"/>
      <c r="G505" s="120"/>
    </row>
    <row r="506">
      <c r="A506" s="64"/>
      <c r="C506" s="153"/>
      <c r="F506" s="142"/>
      <c r="G506" s="120"/>
    </row>
    <row r="507">
      <c r="A507" s="64"/>
      <c r="C507" s="153"/>
      <c r="F507" s="142"/>
      <c r="G507" s="120"/>
    </row>
    <row r="508">
      <c r="A508" s="64"/>
      <c r="C508" s="153"/>
      <c r="F508" s="142"/>
      <c r="G508" s="120"/>
    </row>
    <row r="509">
      <c r="A509" s="64"/>
      <c r="C509" s="153"/>
      <c r="F509" s="142"/>
      <c r="G509" s="120"/>
    </row>
    <row r="510">
      <c r="A510" s="64"/>
      <c r="C510" s="153"/>
      <c r="F510" s="142"/>
      <c r="G510" s="120"/>
    </row>
    <row r="511">
      <c r="A511" s="64"/>
      <c r="C511" s="153"/>
      <c r="F511" s="142"/>
      <c r="G511" s="120"/>
    </row>
    <row r="512">
      <c r="A512" s="64"/>
      <c r="C512" s="153"/>
      <c r="F512" s="142"/>
      <c r="G512" s="120"/>
    </row>
    <row r="513">
      <c r="A513" s="64"/>
      <c r="C513" s="153"/>
      <c r="F513" s="142"/>
      <c r="G513" s="120"/>
    </row>
    <row r="514">
      <c r="A514" s="64"/>
      <c r="C514" s="153"/>
      <c r="F514" s="142"/>
      <c r="G514" s="120"/>
    </row>
    <row r="515">
      <c r="A515" s="64"/>
      <c r="C515" s="153"/>
      <c r="F515" s="142"/>
      <c r="G515" s="120"/>
    </row>
    <row r="516">
      <c r="A516" s="64"/>
      <c r="C516" s="153"/>
      <c r="F516" s="142"/>
      <c r="G516" s="120"/>
    </row>
    <row r="517">
      <c r="A517" s="64"/>
      <c r="C517" s="153"/>
      <c r="F517" s="142"/>
      <c r="G517" s="120"/>
    </row>
    <row r="518">
      <c r="A518" s="64"/>
      <c r="C518" s="153"/>
      <c r="F518" s="142"/>
      <c r="G518" s="120"/>
    </row>
    <row r="519">
      <c r="A519" s="64"/>
      <c r="C519" s="153"/>
      <c r="F519" s="142"/>
      <c r="G519" s="120"/>
    </row>
    <row r="520">
      <c r="A520" s="64"/>
      <c r="C520" s="153"/>
      <c r="F520" s="142"/>
      <c r="G520" s="120"/>
    </row>
    <row r="521">
      <c r="A521" s="64"/>
      <c r="C521" s="153"/>
      <c r="F521" s="142"/>
      <c r="G521" s="120"/>
    </row>
    <row r="522">
      <c r="A522" s="64"/>
      <c r="C522" s="153"/>
      <c r="F522" s="142"/>
      <c r="G522" s="120"/>
    </row>
    <row r="523">
      <c r="A523" s="64"/>
      <c r="C523" s="153"/>
      <c r="F523" s="142"/>
      <c r="G523" s="120"/>
    </row>
    <row r="524">
      <c r="A524" s="64"/>
      <c r="C524" s="153"/>
      <c r="F524" s="142"/>
      <c r="G524" s="120"/>
    </row>
    <row r="525">
      <c r="A525" s="64"/>
      <c r="C525" s="153"/>
      <c r="F525" s="142"/>
      <c r="G525" s="120"/>
    </row>
    <row r="526">
      <c r="A526" s="64"/>
      <c r="C526" s="153"/>
      <c r="F526" s="142"/>
      <c r="G526" s="120"/>
    </row>
    <row r="527">
      <c r="A527" s="64"/>
      <c r="C527" s="153"/>
      <c r="F527" s="142"/>
      <c r="G527" s="120"/>
    </row>
    <row r="528">
      <c r="A528" s="64"/>
      <c r="C528" s="153"/>
      <c r="F528" s="142"/>
      <c r="G528" s="120"/>
    </row>
    <row r="529">
      <c r="A529" s="64"/>
      <c r="C529" s="153"/>
      <c r="F529" s="142"/>
      <c r="G529" s="120"/>
    </row>
    <row r="530">
      <c r="A530" s="64"/>
      <c r="C530" s="153"/>
      <c r="F530" s="142"/>
      <c r="G530" s="120"/>
    </row>
    <row r="531">
      <c r="A531" s="64"/>
      <c r="C531" s="153"/>
      <c r="F531" s="142"/>
      <c r="G531" s="120"/>
    </row>
    <row r="532">
      <c r="A532" s="64"/>
      <c r="C532" s="153"/>
      <c r="F532" s="142"/>
      <c r="G532" s="120"/>
    </row>
    <row r="533">
      <c r="A533" s="64"/>
      <c r="C533" s="153"/>
      <c r="F533" s="142"/>
      <c r="G533" s="120"/>
    </row>
    <row r="534">
      <c r="A534" s="64"/>
      <c r="C534" s="153"/>
      <c r="F534" s="142"/>
      <c r="G534" s="120"/>
    </row>
    <row r="535">
      <c r="A535" s="64"/>
      <c r="C535" s="153"/>
      <c r="F535" s="142"/>
      <c r="G535" s="120"/>
    </row>
    <row r="536">
      <c r="A536" s="64"/>
      <c r="C536" s="153"/>
      <c r="F536" s="142"/>
      <c r="G536" s="120"/>
    </row>
    <row r="537">
      <c r="A537" s="64"/>
      <c r="C537" s="153"/>
      <c r="F537" s="142"/>
      <c r="G537" s="120"/>
    </row>
    <row r="538">
      <c r="A538" s="64"/>
      <c r="C538" s="153"/>
      <c r="F538" s="142"/>
      <c r="G538" s="120"/>
    </row>
    <row r="539">
      <c r="A539" s="64"/>
      <c r="C539" s="153"/>
      <c r="F539" s="142"/>
      <c r="G539" s="120"/>
    </row>
    <row r="540">
      <c r="A540" s="64"/>
      <c r="C540" s="153"/>
      <c r="F540" s="142"/>
      <c r="G540" s="120"/>
    </row>
    <row r="541">
      <c r="A541" s="64"/>
      <c r="C541" s="153"/>
      <c r="F541" s="142"/>
      <c r="G541" s="120"/>
    </row>
    <row r="542">
      <c r="A542" s="64"/>
      <c r="C542" s="153"/>
      <c r="F542" s="142"/>
      <c r="G542" s="120"/>
    </row>
    <row r="543">
      <c r="A543" s="64"/>
      <c r="C543" s="153"/>
      <c r="F543" s="142"/>
      <c r="G543" s="120"/>
    </row>
    <row r="544">
      <c r="A544" s="64"/>
      <c r="C544" s="153"/>
      <c r="F544" s="142"/>
      <c r="G544" s="120"/>
    </row>
    <row r="545">
      <c r="A545" s="64"/>
      <c r="C545" s="153"/>
      <c r="F545" s="142"/>
      <c r="G545" s="120"/>
    </row>
    <row r="546">
      <c r="A546" s="64"/>
      <c r="C546" s="153"/>
      <c r="F546" s="142"/>
      <c r="G546" s="120"/>
    </row>
    <row r="547">
      <c r="A547" s="64"/>
      <c r="C547" s="153"/>
      <c r="F547" s="142"/>
      <c r="G547" s="120"/>
    </row>
    <row r="548">
      <c r="A548" s="64"/>
      <c r="C548" s="153"/>
      <c r="F548" s="142"/>
      <c r="G548" s="120"/>
    </row>
    <row r="549">
      <c r="A549" s="64"/>
      <c r="C549" s="153"/>
      <c r="F549" s="142"/>
      <c r="G549" s="120"/>
    </row>
    <row r="550">
      <c r="A550" s="64"/>
      <c r="C550" s="153"/>
      <c r="F550" s="142"/>
      <c r="G550" s="120"/>
    </row>
    <row r="551">
      <c r="A551" s="64"/>
      <c r="C551" s="153"/>
      <c r="F551" s="142"/>
      <c r="G551" s="120"/>
    </row>
    <row r="552">
      <c r="A552" s="64"/>
      <c r="C552" s="153"/>
      <c r="F552" s="142"/>
      <c r="G552" s="120"/>
    </row>
    <row r="553">
      <c r="A553" s="64"/>
      <c r="C553" s="153"/>
      <c r="F553" s="142"/>
      <c r="G553" s="120"/>
    </row>
    <row r="554">
      <c r="A554" s="64"/>
      <c r="C554" s="153"/>
      <c r="F554" s="142"/>
      <c r="G554" s="120"/>
    </row>
    <row r="555">
      <c r="A555" s="64"/>
      <c r="C555" s="153"/>
      <c r="F555" s="142"/>
      <c r="G555" s="120"/>
    </row>
    <row r="556">
      <c r="A556" s="64"/>
      <c r="C556" s="153"/>
      <c r="F556" s="142"/>
      <c r="G556" s="120"/>
    </row>
    <row r="557">
      <c r="A557" s="64"/>
      <c r="C557" s="153"/>
      <c r="F557" s="142"/>
      <c r="G557" s="120"/>
    </row>
    <row r="558">
      <c r="A558" s="64"/>
      <c r="C558" s="153"/>
      <c r="F558" s="142"/>
      <c r="G558" s="120"/>
    </row>
    <row r="559">
      <c r="A559" s="64"/>
      <c r="C559" s="153"/>
      <c r="F559" s="142"/>
      <c r="G559" s="120"/>
    </row>
    <row r="560">
      <c r="A560" s="64"/>
      <c r="C560" s="153"/>
      <c r="F560" s="142"/>
      <c r="G560" s="120"/>
    </row>
    <row r="561">
      <c r="A561" s="64"/>
      <c r="C561" s="153"/>
      <c r="F561" s="142"/>
      <c r="G561" s="120"/>
    </row>
    <row r="562">
      <c r="A562" s="64"/>
      <c r="C562" s="153"/>
      <c r="F562" s="142"/>
      <c r="G562" s="120"/>
    </row>
    <row r="563">
      <c r="A563" s="64"/>
      <c r="C563" s="153"/>
      <c r="F563" s="142"/>
      <c r="G563" s="120"/>
    </row>
    <row r="564">
      <c r="A564" s="64"/>
      <c r="C564" s="153"/>
      <c r="F564" s="142"/>
      <c r="G564" s="120"/>
    </row>
    <row r="565">
      <c r="A565" s="64"/>
      <c r="C565" s="153"/>
      <c r="F565" s="142"/>
      <c r="G565" s="120"/>
    </row>
    <row r="566">
      <c r="A566" s="64"/>
      <c r="C566" s="153"/>
      <c r="F566" s="142"/>
      <c r="G566" s="120"/>
    </row>
    <row r="567">
      <c r="A567" s="64"/>
      <c r="C567" s="153"/>
      <c r="F567" s="142"/>
      <c r="G567" s="120"/>
    </row>
    <row r="568">
      <c r="A568" s="64"/>
      <c r="C568" s="153"/>
      <c r="F568" s="142"/>
      <c r="G568" s="120"/>
    </row>
    <row r="569">
      <c r="A569" s="64"/>
      <c r="C569" s="153"/>
      <c r="F569" s="142"/>
      <c r="G569" s="120"/>
    </row>
    <row r="570">
      <c r="A570" s="64"/>
      <c r="C570" s="153"/>
      <c r="F570" s="142"/>
      <c r="G570" s="120"/>
    </row>
    <row r="571">
      <c r="A571" s="64"/>
      <c r="C571" s="153"/>
      <c r="F571" s="142"/>
      <c r="G571" s="120"/>
    </row>
    <row r="572">
      <c r="A572" s="64"/>
      <c r="C572" s="153"/>
      <c r="F572" s="142"/>
      <c r="G572" s="120"/>
    </row>
    <row r="573">
      <c r="A573" s="64"/>
      <c r="C573" s="153"/>
      <c r="F573" s="142"/>
      <c r="G573" s="120"/>
    </row>
    <row r="574">
      <c r="A574" s="64"/>
      <c r="C574" s="153"/>
      <c r="F574" s="142"/>
      <c r="G574" s="120"/>
    </row>
    <row r="575">
      <c r="A575" s="64"/>
      <c r="C575" s="153"/>
      <c r="F575" s="142"/>
      <c r="G575" s="120"/>
    </row>
    <row r="576">
      <c r="A576" s="64"/>
      <c r="C576" s="153"/>
      <c r="F576" s="142"/>
      <c r="G576" s="120"/>
    </row>
    <row r="577">
      <c r="A577" s="64"/>
      <c r="C577" s="153"/>
      <c r="F577" s="142"/>
      <c r="G577" s="120"/>
    </row>
    <row r="578">
      <c r="A578" s="64"/>
      <c r="C578" s="153"/>
      <c r="F578" s="142"/>
      <c r="G578" s="120"/>
    </row>
    <row r="579">
      <c r="A579" s="64"/>
      <c r="C579" s="153"/>
      <c r="F579" s="142"/>
      <c r="G579" s="120"/>
    </row>
    <row r="580">
      <c r="A580" s="64"/>
      <c r="C580" s="153"/>
      <c r="F580" s="142"/>
      <c r="G580" s="120"/>
    </row>
    <row r="581">
      <c r="A581" s="64"/>
      <c r="C581" s="153"/>
      <c r="F581" s="142"/>
      <c r="G581" s="120"/>
    </row>
    <row r="582">
      <c r="A582" s="64"/>
      <c r="C582" s="153"/>
      <c r="F582" s="142"/>
      <c r="G582" s="120"/>
    </row>
    <row r="583">
      <c r="A583" s="64"/>
      <c r="C583" s="153"/>
      <c r="F583" s="142"/>
      <c r="G583" s="120"/>
    </row>
    <row r="584">
      <c r="A584" s="64"/>
      <c r="C584" s="153"/>
      <c r="F584" s="142"/>
      <c r="G584" s="120"/>
    </row>
    <row r="585">
      <c r="A585" s="64"/>
      <c r="C585" s="153"/>
      <c r="F585" s="142"/>
      <c r="G585" s="120"/>
    </row>
    <row r="586">
      <c r="A586" s="64"/>
      <c r="C586" s="153"/>
      <c r="F586" s="142"/>
      <c r="G586" s="120"/>
    </row>
    <row r="587">
      <c r="A587" s="64"/>
      <c r="C587" s="153"/>
      <c r="F587" s="142"/>
      <c r="G587" s="120"/>
    </row>
    <row r="588">
      <c r="A588" s="64"/>
      <c r="C588" s="153"/>
      <c r="F588" s="142"/>
      <c r="G588" s="120"/>
    </row>
    <row r="589">
      <c r="A589" s="64"/>
      <c r="C589" s="153"/>
      <c r="F589" s="142"/>
      <c r="G589" s="120"/>
    </row>
    <row r="590">
      <c r="A590" s="64"/>
      <c r="C590" s="153"/>
      <c r="F590" s="142"/>
      <c r="G590" s="120"/>
    </row>
    <row r="591">
      <c r="A591" s="64"/>
      <c r="C591" s="153"/>
      <c r="F591" s="142"/>
      <c r="G591" s="120"/>
    </row>
    <row r="592">
      <c r="A592" s="64"/>
      <c r="C592" s="153"/>
      <c r="F592" s="142"/>
      <c r="G592" s="120"/>
    </row>
    <row r="593">
      <c r="A593" s="64"/>
      <c r="C593" s="153"/>
      <c r="F593" s="142"/>
      <c r="G593" s="120"/>
    </row>
    <row r="594">
      <c r="A594" s="64"/>
      <c r="C594" s="153"/>
      <c r="F594" s="142"/>
      <c r="G594" s="120"/>
    </row>
    <row r="595">
      <c r="A595" s="64"/>
      <c r="C595" s="153"/>
      <c r="F595" s="142"/>
      <c r="G595" s="120"/>
    </row>
    <row r="596">
      <c r="A596" s="64"/>
      <c r="C596" s="153"/>
      <c r="F596" s="142"/>
      <c r="G596" s="120"/>
    </row>
    <row r="597">
      <c r="A597" s="64"/>
      <c r="C597" s="153"/>
      <c r="F597" s="142"/>
      <c r="G597" s="120"/>
    </row>
    <row r="598">
      <c r="A598" s="64"/>
      <c r="C598" s="153"/>
      <c r="F598" s="142"/>
      <c r="G598" s="120"/>
    </row>
    <row r="599">
      <c r="A599" s="64"/>
      <c r="C599" s="153"/>
      <c r="F599" s="142"/>
      <c r="G599" s="120"/>
    </row>
    <row r="600">
      <c r="A600" s="64"/>
      <c r="C600" s="153"/>
      <c r="F600" s="142"/>
      <c r="G600" s="120"/>
    </row>
    <row r="601">
      <c r="A601" s="64"/>
      <c r="C601" s="153"/>
      <c r="F601" s="142"/>
      <c r="G601" s="120"/>
    </row>
    <row r="602">
      <c r="A602" s="64"/>
      <c r="C602" s="153"/>
      <c r="F602" s="142"/>
      <c r="G602" s="120"/>
    </row>
    <row r="603">
      <c r="A603" s="64"/>
      <c r="C603" s="153"/>
      <c r="F603" s="142"/>
      <c r="G603" s="120"/>
    </row>
    <row r="604">
      <c r="A604" s="64"/>
      <c r="C604" s="153"/>
      <c r="F604" s="142"/>
      <c r="G604" s="120"/>
    </row>
    <row r="605">
      <c r="A605" s="64"/>
      <c r="C605" s="153"/>
      <c r="F605" s="142"/>
      <c r="G605" s="120"/>
    </row>
    <row r="606">
      <c r="A606" s="64"/>
      <c r="C606" s="153"/>
      <c r="F606" s="142"/>
      <c r="G606" s="120"/>
    </row>
    <row r="607">
      <c r="A607" s="64"/>
      <c r="C607" s="153"/>
      <c r="F607" s="142"/>
      <c r="G607" s="120"/>
    </row>
    <row r="608">
      <c r="A608" s="64"/>
      <c r="C608" s="153"/>
      <c r="F608" s="142"/>
      <c r="G608" s="120"/>
    </row>
    <row r="609">
      <c r="A609" s="64"/>
      <c r="C609" s="153"/>
      <c r="F609" s="142"/>
      <c r="G609" s="120"/>
    </row>
    <row r="610">
      <c r="A610" s="64"/>
      <c r="C610" s="153"/>
      <c r="F610" s="142"/>
      <c r="G610" s="120"/>
    </row>
    <row r="611">
      <c r="A611" s="64"/>
      <c r="C611" s="153"/>
      <c r="F611" s="142"/>
      <c r="G611" s="120"/>
    </row>
    <row r="612">
      <c r="A612" s="64"/>
      <c r="C612" s="153"/>
      <c r="F612" s="142"/>
      <c r="G612" s="120"/>
    </row>
    <row r="613">
      <c r="A613" s="64"/>
      <c r="C613" s="153"/>
      <c r="F613" s="142"/>
      <c r="G613" s="120"/>
    </row>
    <row r="614">
      <c r="A614" s="64"/>
      <c r="C614" s="153"/>
      <c r="F614" s="142"/>
      <c r="G614" s="120"/>
    </row>
    <row r="615">
      <c r="A615" s="64"/>
      <c r="C615" s="153"/>
      <c r="F615" s="142"/>
      <c r="G615" s="120"/>
    </row>
    <row r="616">
      <c r="A616" s="64"/>
      <c r="C616" s="153"/>
      <c r="F616" s="142"/>
      <c r="G616" s="120"/>
    </row>
    <row r="617">
      <c r="A617" s="64"/>
      <c r="C617" s="153"/>
      <c r="F617" s="142"/>
      <c r="G617" s="120"/>
    </row>
    <row r="618">
      <c r="A618" s="64"/>
      <c r="C618" s="153"/>
      <c r="F618" s="142"/>
      <c r="G618" s="120"/>
    </row>
    <row r="619">
      <c r="A619" s="64"/>
      <c r="C619" s="153"/>
      <c r="F619" s="142"/>
      <c r="G619" s="120"/>
    </row>
    <row r="620">
      <c r="A620" s="64"/>
      <c r="C620" s="153"/>
      <c r="F620" s="142"/>
      <c r="G620" s="120"/>
    </row>
    <row r="621">
      <c r="A621" s="64"/>
      <c r="C621" s="153"/>
      <c r="F621" s="142"/>
      <c r="G621" s="120"/>
    </row>
    <row r="622">
      <c r="A622" s="64"/>
      <c r="C622" s="153"/>
      <c r="F622" s="142"/>
      <c r="G622" s="120"/>
    </row>
    <row r="623">
      <c r="A623" s="64"/>
      <c r="C623" s="153"/>
      <c r="F623" s="142"/>
      <c r="G623" s="120"/>
    </row>
    <row r="624">
      <c r="A624" s="64"/>
      <c r="C624" s="153"/>
      <c r="F624" s="142"/>
      <c r="G624" s="120"/>
    </row>
    <row r="625">
      <c r="A625" s="64"/>
      <c r="C625" s="153"/>
      <c r="F625" s="142"/>
      <c r="G625" s="120"/>
    </row>
    <row r="626">
      <c r="A626" s="64"/>
      <c r="C626" s="153"/>
      <c r="F626" s="142"/>
      <c r="G626" s="120"/>
    </row>
    <row r="627">
      <c r="A627" s="64"/>
      <c r="C627" s="153"/>
      <c r="F627" s="142"/>
      <c r="G627" s="120"/>
    </row>
    <row r="628">
      <c r="A628" s="64"/>
      <c r="C628" s="153"/>
      <c r="F628" s="142"/>
      <c r="G628" s="120"/>
    </row>
    <row r="629">
      <c r="A629" s="64"/>
      <c r="C629" s="153"/>
      <c r="F629" s="142"/>
      <c r="G629" s="120"/>
    </row>
    <row r="630">
      <c r="A630" s="64"/>
      <c r="C630" s="153"/>
      <c r="F630" s="142"/>
      <c r="G630" s="120"/>
    </row>
    <row r="631">
      <c r="A631" s="64"/>
      <c r="C631" s="153"/>
      <c r="F631" s="142"/>
      <c r="G631" s="120"/>
    </row>
    <row r="632">
      <c r="A632" s="64"/>
      <c r="C632" s="153"/>
      <c r="F632" s="142"/>
      <c r="G632" s="120"/>
    </row>
    <row r="633">
      <c r="A633" s="64"/>
      <c r="C633" s="153"/>
      <c r="F633" s="142"/>
      <c r="G633" s="120"/>
    </row>
    <row r="634">
      <c r="A634" s="64"/>
      <c r="C634" s="153"/>
      <c r="F634" s="142"/>
      <c r="G634" s="120"/>
    </row>
    <row r="635">
      <c r="A635" s="64"/>
      <c r="C635" s="153"/>
      <c r="F635" s="142"/>
      <c r="G635" s="120"/>
    </row>
    <row r="636">
      <c r="A636" s="64"/>
      <c r="C636" s="153"/>
      <c r="F636" s="142"/>
      <c r="G636" s="120"/>
    </row>
    <row r="637">
      <c r="A637" s="64"/>
      <c r="C637" s="153"/>
      <c r="F637" s="142"/>
      <c r="G637" s="120"/>
    </row>
    <row r="638">
      <c r="A638" s="64"/>
      <c r="C638" s="153"/>
      <c r="F638" s="142"/>
      <c r="G638" s="120"/>
    </row>
    <row r="639">
      <c r="A639" s="64"/>
      <c r="C639" s="153"/>
      <c r="F639" s="142"/>
      <c r="G639" s="120"/>
    </row>
    <row r="640">
      <c r="A640" s="64"/>
      <c r="C640" s="153"/>
      <c r="F640" s="142"/>
      <c r="G640" s="120"/>
    </row>
    <row r="641">
      <c r="A641" s="64"/>
      <c r="C641" s="153"/>
      <c r="F641" s="142"/>
      <c r="G641" s="120"/>
    </row>
    <row r="642">
      <c r="A642" s="64"/>
      <c r="C642" s="153"/>
      <c r="F642" s="142"/>
      <c r="G642" s="120"/>
    </row>
    <row r="643">
      <c r="A643" s="64"/>
      <c r="C643" s="153"/>
      <c r="F643" s="142"/>
      <c r="G643" s="120"/>
    </row>
    <row r="644">
      <c r="A644" s="64"/>
      <c r="C644" s="153"/>
      <c r="F644" s="142"/>
      <c r="G644" s="120"/>
    </row>
    <row r="645">
      <c r="A645" s="64"/>
      <c r="C645" s="153"/>
      <c r="F645" s="142"/>
      <c r="G645" s="120"/>
    </row>
    <row r="646">
      <c r="A646" s="64"/>
      <c r="C646" s="153"/>
      <c r="F646" s="142"/>
      <c r="G646" s="120"/>
    </row>
    <row r="647">
      <c r="A647" s="64"/>
      <c r="C647" s="153"/>
      <c r="F647" s="142"/>
      <c r="G647" s="120"/>
    </row>
    <row r="648">
      <c r="A648" s="64"/>
      <c r="C648" s="153"/>
      <c r="F648" s="142"/>
      <c r="G648" s="120"/>
    </row>
    <row r="649">
      <c r="A649" s="64"/>
      <c r="C649" s="153"/>
      <c r="F649" s="142"/>
      <c r="G649" s="120"/>
    </row>
    <row r="650">
      <c r="A650" s="64"/>
      <c r="C650" s="153"/>
      <c r="F650" s="142"/>
      <c r="G650" s="120"/>
    </row>
    <row r="651">
      <c r="A651" s="64"/>
      <c r="C651" s="153"/>
      <c r="F651" s="142"/>
      <c r="G651" s="120"/>
    </row>
    <row r="652">
      <c r="A652" s="64"/>
      <c r="C652" s="153"/>
      <c r="F652" s="142"/>
      <c r="G652" s="120"/>
    </row>
    <row r="653">
      <c r="A653" s="64"/>
      <c r="C653" s="153"/>
      <c r="F653" s="142"/>
      <c r="G653" s="120"/>
    </row>
    <row r="654">
      <c r="A654" s="64"/>
      <c r="C654" s="153"/>
      <c r="F654" s="142"/>
      <c r="G654" s="120"/>
    </row>
    <row r="655">
      <c r="A655" s="64"/>
      <c r="C655" s="153"/>
      <c r="F655" s="142"/>
      <c r="G655" s="120"/>
    </row>
    <row r="656">
      <c r="A656" s="64"/>
      <c r="C656" s="153"/>
      <c r="F656" s="142"/>
      <c r="G656" s="120"/>
    </row>
    <row r="657">
      <c r="A657" s="64"/>
      <c r="C657" s="153"/>
      <c r="F657" s="142"/>
      <c r="G657" s="120"/>
    </row>
    <row r="658">
      <c r="A658" s="64"/>
      <c r="C658" s="153"/>
      <c r="F658" s="142"/>
      <c r="G658" s="120"/>
    </row>
    <row r="659">
      <c r="A659" s="64"/>
      <c r="C659" s="153"/>
      <c r="F659" s="142"/>
      <c r="G659" s="120"/>
    </row>
    <row r="660">
      <c r="A660" s="64"/>
      <c r="C660" s="153"/>
      <c r="F660" s="142"/>
      <c r="G660" s="120"/>
    </row>
    <row r="661">
      <c r="A661" s="64"/>
      <c r="C661" s="153"/>
      <c r="F661" s="142"/>
      <c r="G661" s="120"/>
    </row>
    <row r="662">
      <c r="A662" s="64"/>
      <c r="C662" s="153"/>
      <c r="F662" s="142"/>
      <c r="G662" s="120"/>
    </row>
    <row r="663">
      <c r="A663" s="64"/>
      <c r="C663" s="153"/>
      <c r="F663" s="142"/>
      <c r="G663" s="120"/>
    </row>
    <row r="664">
      <c r="A664" s="64"/>
      <c r="C664" s="153"/>
      <c r="F664" s="142"/>
      <c r="G664" s="120"/>
    </row>
    <row r="665">
      <c r="A665" s="64"/>
      <c r="C665" s="153"/>
      <c r="F665" s="142"/>
      <c r="G665" s="120"/>
    </row>
    <row r="666">
      <c r="A666" s="64"/>
      <c r="C666" s="153"/>
      <c r="F666" s="142"/>
      <c r="G666" s="120"/>
    </row>
    <row r="667">
      <c r="A667" s="64"/>
      <c r="C667" s="153"/>
      <c r="F667" s="142"/>
      <c r="G667" s="120"/>
    </row>
    <row r="668">
      <c r="A668" s="64"/>
      <c r="C668" s="153"/>
      <c r="F668" s="142"/>
      <c r="G668" s="120"/>
    </row>
    <row r="669">
      <c r="A669" s="64"/>
      <c r="C669" s="153"/>
      <c r="F669" s="142"/>
      <c r="G669" s="120"/>
    </row>
    <row r="670">
      <c r="A670" s="64"/>
      <c r="C670" s="153"/>
      <c r="F670" s="142"/>
      <c r="G670" s="120"/>
    </row>
    <row r="671">
      <c r="A671" s="64"/>
      <c r="C671" s="153"/>
      <c r="F671" s="142"/>
      <c r="G671" s="120"/>
    </row>
    <row r="672">
      <c r="A672" s="64"/>
      <c r="C672" s="153"/>
      <c r="F672" s="142"/>
      <c r="G672" s="120"/>
    </row>
    <row r="673">
      <c r="A673" s="64"/>
      <c r="C673" s="153"/>
      <c r="F673" s="142"/>
      <c r="G673" s="120"/>
    </row>
    <row r="674">
      <c r="A674" s="64"/>
      <c r="C674" s="153"/>
      <c r="F674" s="142"/>
      <c r="G674" s="120"/>
    </row>
    <row r="675">
      <c r="A675" s="64"/>
      <c r="C675" s="153"/>
      <c r="F675" s="142"/>
      <c r="G675" s="120"/>
    </row>
    <row r="676">
      <c r="A676" s="64"/>
      <c r="C676" s="153"/>
      <c r="F676" s="142"/>
      <c r="G676" s="120"/>
    </row>
    <row r="677">
      <c r="A677" s="64"/>
      <c r="C677" s="153"/>
      <c r="F677" s="142"/>
      <c r="G677" s="120"/>
    </row>
    <row r="678">
      <c r="A678" s="64"/>
      <c r="C678" s="153"/>
      <c r="F678" s="142"/>
      <c r="G678" s="120"/>
    </row>
    <row r="679">
      <c r="A679" s="64"/>
      <c r="C679" s="153"/>
      <c r="F679" s="142"/>
      <c r="G679" s="120"/>
    </row>
    <row r="680">
      <c r="A680" s="64"/>
      <c r="C680" s="153"/>
      <c r="F680" s="142"/>
      <c r="G680" s="120"/>
    </row>
    <row r="681">
      <c r="A681" s="64"/>
      <c r="C681" s="153"/>
      <c r="F681" s="142"/>
      <c r="G681" s="120"/>
    </row>
    <row r="682">
      <c r="A682" s="64"/>
      <c r="C682" s="153"/>
      <c r="F682" s="142"/>
      <c r="G682" s="120"/>
    </row>
    <row r="683">
      <c r="A683" s="64"/>
      <c r="C683" s="153"/>
      <c r="F683" s="142"/>
      <c r="G683" s="120"/>
    </row>
    <row r="684">
      <c r="A684" s="64"/>
      <c r="C684" s="153"/>
      <c r="F684" s="142"/>
      <c r="G684" s="120"/>
    </row>
    <row r="685">
      <c r="A685" s="64"/>
      <c r="C685" s="153"/>
      <c r="F685" s="142"/>
      <c r="G685" s="120"/>
    </row>
    <row r="686">
      <c r="A686" s="64"/>
      <c r="C686" s="153"/>
      <c r="F686" s="142"/>
      <c r="G686" s="120"/>
    </row>
    <row r="687">
      <c r="A687" s="64"/>
      <c r="C687" s="153"/>
      <c r="F687" s="142"/>
      <c r="G687" s="120"/>
    </row>
    <row r="688">
      <c r="A688" s="64"/>
      <c r="C688" s="153"/>
      <c r="F688" s="142"/>
      <c r="G688" s="120"/>
    </row>
    <row r="689">
      <c r="A689" s="64"/>
      <c r="C689" s="153"/>
      <c r="F689" s="142"/>
      <c r="G689" s="120"/>
    </row>
    <row r="690">
      <c r="A690" s="64"/>
      <c r="C690" s="153"/>
      <c r="F690" s="142"/>
      <c r="G690" s="120"/>
    </row>
    <row r="691">
      <c r="A691" s="64"/>
      <c r="C691" s="153"/>
      <c r="F691" s="142"/>
      <c r="G691" s="120"/>
    </row>
    <row r="692">
      <c r="A692" s="64"/>
      <c r="C692" s="153"/>
      <c r="F692" s="142"/>
      <c r="G692" s="120"/>
    </row>
    <row r="693">
      <c r="A693" s="64"/>
      <c r="C693" s="153"/>
      <c r="F693" s="142"/>
      <c r="G693" s="120"/>
    </row>
    <row r="694">
      <c r="A694" s="64"/>
      <c r="C694" s="153"/>
      <c r="F694" s="142"/>
      <c r="G694" s="120"/>
    </row>
    <row r="695">
      <c r="A695" s="64"/>
      <c r="C695" s="153"/>
      <c r="F695" s="142"/>
      <c r="G695" s="120"/>
    </row>
    <row r="696">
      <c r="A696" s="64"/>
      <c r="C696" s="153"/>
      <c r="F696" s="142"/>
      <c r="G696" s="120"/>
    </row>
    <row r="697">
      <c r="A697" s="64"/>
      <c r="C697" s="153"/>
      <c r="F697" s="142"/>
      <c r="G697" s="120"/>
    </row>
    <row r="698">
      <c r="A698" s="64"/>
      <c r="C698" s="153"/>
      <c r="F698" s="142"/>
      <c r="G698" s="120"/>
    </row>
    <row r="699">
      <c r="A699" s="64"/>
      <c r="C699" s="153"/>
      <c r="F699" s="142"/>
      <c r="G699" s="120"/>
    </row>
    <row r="700">
      <c r="A700" s="64"/>
      <c r="C700" s="153"/>
      <c r="F700" s="142"/>
      <c r="G700" s="120"/>
    </row>
    <row r="701">
      <c r="A701" s="64"/>
      <c r="C701" s="153"/>
      <c r="F701" s="142"/>
      <c r="G701" s="120"/>
    </row>
    <row r="702">
      <c r="A702" s="64"/>
      <c r="C702" s="153"/>
      <c r="F702" s="142"/>
      <c r="G702" s="120"/>
    </row>
    <row r="703">
      <c r="A703" s="64"/>
      <c r="C703" s="153"/>
      <c r="F703" s="142"/>
      <c r="G703" s="120"/>
    </row>
    <row r="704">
      <c r="A704" s="64"/>
      <c r="C704" s="153"/>
      <c r="F704" s="142"/>
      <c r="G704" s="120"/>
    </row>
    <row r="705">
      <c r="A705" s="64"/>
      <c r="C705" s="153"/>
      <c r="F705" s="142"/>
      <c r="G705" s="120"/>
    </row>
    <row r="706">
      <c r="A706" s="64"/>
      <c r="C706" s="153"/>
      <c r="F706" s="142"/>
      <c r="G706" s="120"/>
    </row>
    <row r="707">
      <c r="A707" s="64"/>
      <c r="C707" s="153"/>
      <c r="F707" s="142"/>
      <c r="G707" s="120"/>
    </row>
    <row r="708">
      <c r="A708" s="64"/>
      <c r="C708" s="153"/>
      <c r="F708" s="142"/>
      <c r="G708" s="120"/>
    </row>
    <row r="709">
      <c r="A709" s="64"/>
      <c r="C709" s="153"/>
      <c r="F709" s="142"/>
      <c r="G709" s="120"/>
    </row>
    <row r="710">
      <c r="A710" s="64"/>
      <c r="C710" s="153"/>
      <c r="F710" s="142"/>
      <c r="G710" s="120"/>
    </row>
    <row r="711">
      <c r="A711" s="64"/>
      <c r="C711" s="153"/>
      <c r="F711" s="142"/>
      <c r="G711" s="120"/>
    </row>
    <row r="712">
      <c r="A712" s="64"/>
      <c r="C712" s="153"/>
      <c r="F712" s="142"/>
      <c r="G712" s="120"/>
    </row>
    <row r="713">
      <c r="A713" s="64"/>
      <c r="C713" s="153"/>
      <c r="F713" s="142"/>
      <c r="G713" s="120"/>
    </row>
    <row r="714">
      <c r="A714" s="64"/>
      <c r="C714" s="153"/>
      <c r="F714" s="142"/>
      <c r="G714" s="120"/>
    </row>
    <row r="715">
      <c r="A715" s="64"/>
      <c r="C715" s="153"/>
      <c r="F715" s="142"/>
      <c r="G715" s="120"/>
    </row>
    <row r="716">
      <c r="A716" s="64"/>
      <c r="C716" s="153"/>
      <c r="F716" s="142"/>
      <c r="G716" s="120"/>
    </row>
    <row r="717">
      <c r="A717" s="64"/>
      <c r="C717" s="153"/>
      <c r="F717" s="142"/>
      <c r="G717" s="120"/>
    </row>
    <row r="718">
      <c r="A718" s="64"/>
      <c r="C718" s="153"/>
      <c r="F718" s="142"/>
      <c r="G718" s="120"/>
    </row>
    <row r="719">
      <c r="A719" s="64"/>
      <c r="C719" s="153"/>
      <c r="F719" s="142"/>
      <c r="G719" s="120"/>
    </row>
    <row r="720">
      <c r="A720" s="64"/>
      <c r="C720" s="153"/>
      <c r="F720" s="142"/>
      <c r="G720" s="120"/>
    </row>
    <row r="721">
      <c r="A721" s="64"/>
      <c r="C721" s="153"/>
      <c r="F721" s="142"/>
      <c r="G721" s="120"/>
    </row>
    <row r="722">
      <c r="A722" s="64"/>
      <c r="C722" s="153"/>
      <c r="F722" s="142"/>
      <c r="G722" s="120"/>
    </row>
    <row r="723">
      <c r="A723" s="64"/>
      <c r="C723" s="153"/>
      <c r="F723" s="142"/>
      <c r="G723" s="120"/>
    </row>
    <row r="724">
      <c r="A724" s="64"/>
      <c r="C724" s="153"/>
      <c r="F724" s="142"/>
      <c r="G724" s="120"/>
    </row>
    <row r="725">
      <c r="A725" s="64"/>
      <c r="C725" s="153"/>
      <c r="F725" s="142"/>
      <c r="G725" s="120"/>
    </row>
    <row r="726">
      <c r="A726" s="64"/>
      <c r="C726" s="153"/>
      <c r="F726" s="142"/>
      <c r="G726" s="120"/>
    </row>
    <row r="727">
      <c r="A727" s="64"/>
      <c r="C727" s="153"/>
      <c r="F727" s="142"/>
      <c r="G727" s="120"/>
    </row>
    <row r="728">
      <c r="A728" s="64"/>
      <c r="C728" s="153"/>
      <c r="F728" s="142"/>
      <c r="G728" s="120"/>
    </row>
    <row r="729">
      <c r="A729" s="64"/>
      <c r="C729" s="153"/>
      <c r="F729" s="142"/>
      <c r="G729" s="120"/>
    </row>
    <row r="730">
      <c r="A730" s="64"/>
      <c r="C730" s="153"/>
      <c r="F730" s="142"/>
      <c r="G730" s="120"/>
    </row>
    <row r="731">
      <c r="A731" s="64"/>
      <c r="C731" s="153"/>
      <c r="F731" s="142"/>
      <c r="G731" s="120"/>
    </row>
    <row r="732">
      <c r="A732" s="64"/>
      <c r="C732" s="153"/>
      <c r="F732" s="142"/>
      <c r="G732" s="120"/>
    </row>
    <row r="733">
      <c r="A733" s="64"/>
      <c r="C733" s="153"/>
      <c r="F733" s="142"/>
      <c r="G733" s="120"/>
    </row>
    <row r="734">
      <c r="A734" s="64"/>
      <c r="C734" s="153"/>
      <c r="F734" s="142"/>
      <c r="G734" s="120"/>
    </row>
    <row r="735">
      <c r="A735" s="64"/>
      <c r="C735" s="153"/>
      <c r="F735" s="142"/>
      <c r="G735" s="120"/>
    </row>
    <row r="736">
      <c r="A736" s="64"/>
      <c r="C736" s="153"/>
      <c r="F736" s="142"/>
      <c r="G736" s="120"/>
    </row>
    <row r="737">
      <c r="A737" s="64"/>
      <c r="C737" s="153"/>
      <c r="F737" s="142"/>
      <c r="G737" s="120"/>
    </row>
    <row r="738">
      <c r="A738" s="64"/>
      <c r="C738" s="153"/>
      <c r="F738" s="142"/>
      <c r="G738" s="120"/>
    </row>
    <row r="739">
      <c r="A739" s="64"/>
      <c r="C739" s="153"/>
      <c r="F739" s="142"/>
      <c r="G739" s="120"/>
    </row>
    <row r="740">
      <c r="A740" s="64"/>
      <c r="C740" s="153"/>
      <c r="F740" s="142"/>
      <c r="G740" s="120"/>
    </row>
    <row r="741">
      <c r="A741" s="64"/>
      <c r="C741" s="153"/>
      <c r="F741" s="142"/>
      <c r="G741" s="120"/>
    </row>
    <row r="742">
      <c r="A742" s="64"/>
      <c r="C742" s="153"/>
      <c r="F742" s="142"/>
      <c r="G742" s="120"/>
    </row>
    <row r="743">
      <c r="A743" s="64"/>
      <c r="C743" s="153"/>
      <c r="F743" s="142"/>
      <c r="G743" s="120"/>
    </row>
    <row r="744">
      <c r="A744" s="64"/>
      <c r="C744" s="153"/>
      <c r="F744" s="142"/>
      <c r="G744" s="120"/>
    </row>
    <row r="745">
      <c r="A745" s="64"/>
      <c r="C745" s="153"/>
      <c r="F745" s="142"/>
      <c r="G745" s="120"/>
    </row>
    <row r="746">
      <c r="A746" s="64"/>
      <c r="C746" s="153"/>
      <c r="F746" s="142"/>
      <c r="G746" s="120"/>
    </row>
    <row r="747">
      <c r="A747" s="64"/>
      <c r="C747" s="153"/>
      <c r="F747" s="142"/>
      <c r="G747" s="120"/>
    </row>
    <row r="748">
      <c r="A748" s="64"/>
      <c r="C748" s="153"/>
      <c r="F748" s="142"/>
      <c r="G748" s="120"/>
    </row>
    <row r="749">
      <c r="A749" s="64"/>
      <c r="C749" s="153"/>
      <c r="F749" s="142"/>
      <c r="G749" s="120"/>
    </row>
    <row r="750">
      <c r="A750" s="64"/>
      <c r="C750" s="153"/>
      <c r="F750" s="142"/>
      <c r="G750" s="120"/>
    </row>
    <row r="751">
      <c r="A751" s="64"/>
      <c r="C751" s="153"/>
      <c r="F751" s="142"/>
      <c r="G751" s="120"/>
    </row>
    <row r="752">
      <c r="A752" s="64"/>
      <c r="C752" s="153"/>
      <c r="F752" s="142"/>
      <c r="G752" s="120"/>
    </row>
    <row r="753">
      <c r="A753" s="64"/>
      <c r="C753" s="153"/>
      <c r="F753" s="142"/>
      <c r="G753" s="120"/>
    </row>
    <row r="754">
      <c r="A754" s="64"/>
      <c r="C754" s="153"/>
      <c r="F754" s="142"/>
      <c r="G754" s="120"/>
    </row>
    <row r="755">
      <c r="A755" s="64"/>
      <c r="C755" s="153"/>
      <c r="F755" s="142"/>
      <c r="G755" s="120"/>
    </row>
    <row r="756">
      <c r="A756" s="64"/>
      <c r="C756" s="153"/>
      <c r="F756" s="142"/>
      <c r="G756" s="120"/>
    </row>
    <row r="757">
      <c r="A757" s="64"/>
      <c r="C757" s="153"/>
      <c r="F757" s="142"/>
      <c r="G757" s="120"/>
    </row>
    <row r="758">
      <c r="A758" s="64"/>
      <c r="C758" s="153"/>
      <c r="F758" s="142"/>
      <c r="G758" s="120"/>
    </row>
    <row r="759">
      <c r="A759" s="64"/>
      <c r="C759" s="153"/>
      <c r="F759" s="142"/>
      <c r="G759" s="120"/>
    </row>
    <row r="760">
      <c r="A760" s="64"/>
      <c r="C760" s="153"/>
      <c r="F760" s="142"/>
      <c r="G760" s="120"/>
    </row>
    <row r="761">
      <c r="A761" s="64"/>
      <c r="C761" s="153"/>
      <c r="F761" s="142"/>
      <c r="G761" s="120"/>
    </row>
    <row r="762">
      <c r="A762" s="64"/>
      <c r="C762" s="153"/>
      <c r="F762" s="142"/>
      <c r="G762" s="120"/>
    </row>
    <row r="763">
      <c r="A763" s="64"/>
      <c r="C763" s="153"/>
      <c r="F763" s="142"/>
      <c r="G763" s="120"/>
    </row>
    <row r="764">
      <c r="A764" s="64"/>
      <c r="C764" s="153"/>
      <c r="F764" s="142"/>
      <c r="G764" s="120"/>
    </row>
    <row r="765">
      <c r="A765" s="64"/>
      <c r="C765" s="153"/>
      <c r="F765" s="142"/>
      <c r="G765" s="120"/>
    </row>
    <row r="766">
      <c r="A766" s="64"/>
      <c r="C766" s="153"/>
      <c r="F766" s="142"/>
      <c r="G766" s="120"/>
    </row>
    <row r="767">
      <c r="A767" s="64"/>
      <c r="C767" s="153"/>
      <c r="F767" s="142"/>
      <c r="G767" s="120"/>
    </row>
    <row r="768">
      <c r="A768" s="64"/>
      <c r="C768" s="153"/>
      <c r="F768" s="142"/>
      <c r="G768" s="120"/>
    </row>
    <row r="769">
      <c r="A769" s="64"/>
      <c r="C769" s="153"/>
      <c r="F769" s="142"/>
      <c r="G769" s="120"/>
    </row>
    <row r="770">
      <c r="A770" s="64"/>
      <c r="C770" s="153"/>
      <c r="F770" s="142"/>
      <c r="G770" s="120"/>
    </row>
    <row r="771">
      <c r="A771" s="64"/>
      <c r="C771" s="153"/>
      <c r="F771" s="142"/>
      <c r="G771" s="120"/>
    </row>
    <row r="772">
      <c r="A772" s="64"/>
      <c r="C772" s="153"/>
      <c r="F772" s="142"/>
      <c r="G772" s="120"/>
    </row>
    <row r="773">
      <c r="A773" s="64"/>
      <c r="C773" s="153"/>
      <c r="F773" s="142"/>
      <c r="G773" s="120"/>
    </row>
    <row r="774">
      <c r="A774" s="64"/>
      <c r="C774" s="153"/>
      <c r="F774" s="142"/>
      <c r="G774" s="120"/>
    </row>
    <row r="775">
      <c r="A775" s="64"/>
      <c r="C775" s="153"/>
      <c r="F775" s="142"/>
      <c r="G775" s="120"/>
    </row>
    <row r="776">
      <c r="A776" s="64"/>
      <c r="C776" s="153"/>
      <c r="F776" s="142"/>
      <c r="G776" s="120"/>
    </row>
    <row r="777">
      <c r="A777" s="64"/>
      <c r="C777" s="153"/>
      <c r="F777" s="142"/>
      <c r="G777" s="120"/>
    </row>
    <row r="778">
      <c r="A778" s="64"/>
      <c r="C778" s="153"/>
      <c r="F778" s="142"/>
      <c r="G778" s="120"/>
    </row>
    <row r="779">
      <c r="A779" s="64"/>
      <c r="C779" s="153"/>
      <c r="F779" s="142"/>
      <c r="G779" s="120"/>
    </row>
    <row r="780">
      <c r="A780" s="64"/>
      <c r="C780" s="153"/>
      <c r="F780" s="142"/>
      <c r="G780" s="120"/>
    </row>
    <row r="781">
      <c r="A781" s="64"/>
      <c r="C781" s="153"/>
      <c r="F781" s="142"/>
      <c r="G781" s="120"/>
    </row>
    <row r="782">
      <c r="A782" s="64"/>
      <c r="C782" s="153"/>
      <c r="F782" s="142"/>
      <c r="G782" s="120"/>
    </row>
    <row r="783">
      <c r="A783" s="64"/>
      <c r="C783" s="153"/>
      <c r="F783" s="142"/>
      <c r="G783" s="120"/>
    </row>
    <row r="784">
      <c r="A784" s="64"/>
      <c r="C784" s="153"/>
      <c r="F784" s="142"/>
      <c r="G784" s="120"/>
    </row>
    <row r="785">
      <c r="A785" s="64"/>
      <c r="C785" s="153"/>
      <c r="F785" s="142"/>
      <c r="G785" s="120"/>
    </row>
    <row r="786">
      <c r="A786" s="64"/>
      <c r="C786" s="153"/>
      <c r="F786" s="142"/>
      <c r="G786" s="120"/>
    </row>
    <row r="787">
      <c r="A787" s="64"/>
      <c r="C787" s="153"/>
      <c r="F787" s="142"/>
      <c r="G787" s="120"/>
    </row>
    <row r="788">
      <c r="A788" s="64"/>
      <c r="C788" s="153"/>
      <c r="F788" s="142"/>
      <c r="G788" s="120"/>
    </row>
    <row r="789">
      <c r="A789" s="64"/>
      <c r="C789" s="153"/>
      <c r="F789" s="142"/>
      <c r="G789" s="120"/>
    </row>
    <row r="790">
      <c r="A790" s="64"/>
      <c r="C790" s="153"/>
      <c r="F790" s="142"/>
      <c r="G790" s="120"/>
    </row>
    <row r="791">
      <c r="A791" s="64"/>
      <c r="C791" s="153"/>
      <c r="F791" s="142"/>
      <c r="G791" s="120"/>
    </row>
    <row r="792">
      <c r="A792" s="64"/>
      <c r="C792" s="153"/>
      <c r="F792" s="142"/>
      <c r="G792" s="120"/>
    </row>
    <row r="793">
      <c r="A793" s="64"/>
      <c r="C793" s="153"/>
      <c r="F793" s="142"/>
      <c r="G793" s="120"/>
    </row>
    <row r="794">
      <c r="A794" s="64"/>
      <c r="C794" s="153"/>
      <c r="F794" s="142"/>
      <c r="G794" s="120"/>
    </row>
    <row r="795">
      <c r="A795" s="64"/>
      <c r="C795" s="153"/>
      <c r="F795" s="142"/>
      <c r="G795" s="120"/>
    </row>
    <row r="796">
      <c r="A796" s="64"/>
      <c r="C796" s="153"/>
      <c r="F796" s="142"/>
      <c r="G796" s="120"/>
    </row>
    <row r="797">
      <c r="A797" s="64"/>
      <c r="C797" s="153"/>
      <c r="F797" s="142"/>
      <c r="G797" s="120"/>
    </row>
    <row r="798">
      <c r="A798" s="64"/>
      <c r="C798" s="153"/>
      <c r="F798" s="142"/>
      <c r="G798" s="120"/>
    </row>
    <row r="799">
      <c r="A799" s="64"/>
      <c r="C799" s="153"/>
      <c r="F799" s="142"/>
      <c r="G799" s="120"/>
    </row>
    <row r="800">
      <c r="A800" s="64"/>
      <c r="C800" s="153"/>
      <c r="F800" s="142"/>
      <c r="G800" s="120"/>
    </row>
    <row r="801">
      <c r="A801" s="64"/>
      <c r="C801" s="153"/>
      <c r="F801" s="142"/>
      <c r="G801" s="120"/>
    </row>
    <row r="802">
      <c r="A802" s="64"/>
      <c r="C802" s="153"/>
      <c r="F802" s="142"/>
      <c r="G802" s="120"/>
    </row>
    <row r="803">
      <c r="A803" s="64"/>
      <c r="C803" s="153"/>
      <c r="F803" s="142"/>
      <c r="G803" s="120"/>
    </row>
    <row r="804">
      <c r="A804" s="64"/>
      <c r="C804" s="153"/>
      <c r="F804" s="142"/>
      <c r="G804" s="120"/>
    </row>
    <row r="805">
      <c r="A805" s="64"/>
      <c r="C805" s="153"/>
      <c r="F805" s="142"/>
      <c r="G805" s="120"/>
    </row>
    <row r="806">
      <c r="A806" s="64"/>
      <c r="C806" s="153"/>
      <c r="F806" s="142"/>
      <c r="G806" s="120"/>
    </row>
    <row r="807">
      <c r="A807" s="64"/>
      <c r="C807" s="153"/>
      <c r="F807" s="142"/>
      <c r="G807" s="120"/>
    </row>
    <row r="808">
      <c r="A808" s="64"/>
      <c r="C808" s="153"/>
      <c r="F808" s="142"/>
      <c r="G808" s="120"/>
    </row>
    <row r="809">
      <c r="A809" s="64"/>
      <c r="C809" s="153"/>
      <c r="F809" s="142"/>
      <c r="G809" s="120"/>
    </row>
    <row r="810">
      <c r="A810" s="64"/>
      <c r="C810" s="153"/>
      <c r="F810" s="142"/>
      <c r="G810" s="120"/>
    </row>
    <row r="811">
      <c r="A811" s="64"/>
      <c r="C811" s="153"/>
      <c r="F811" s="142"/>
      <c r="G811" s="120"/>
    </row>
    <row r="812">
      <c r="A812" s="64"/>
      <c r="C812" s="153"/>
      <c r="F812" s="142"/>
      <c r="G812" s="120"/>
    </row>
    <row r="813">
      <c r="A813" s="64"/>
      <c r="C813" s="153"/>
      <c r="F813" s="142"/>
      <c r="G813" s="120"/>
    </row>
    <row r="814">
      <c r="A814" s="64"/>
      <c r="C814" s="153"/>
      <c r="F814" s="142"/>
      <c r="G814" s="120"/>
    </row>
    <row r="815">
      <c r="A815" s="64"/>
      <c r="C815" s="153"/>
      <c r="F815" s="142"/>
      <c r="G815" s="120"/>
    </row>
    <row r="816">
      <c r="A816" s="64"/>
      <c r="C816" s="153"/>
      <c r="F816" s="142"/>
      <c r="G816" s="120"/>
    </row>
    <row r="817">
      <c r="A817" s="64"/>
      <c r="C817" s="153"/>
      <c r="F817" s="142"/>
      <c r="G817" s="120"/>
    </row>
    <row r="818">
      <c r="A818" s="64"/>
      <c r="C818" s="153"/>
      <c r="F818" s="142"/>
      <c r="G818" s="120"/>
    </row>
    <row r="819">
      <c r="A819" s="64"/>
      <c r="C819" s="153"/>
      <c r="F819" s="142"/>
      <c r="G819" s="120"/>
    </row>
    <row r="820">
      <c r="A820" s="64"/>
      <c r="C820" s="153"/>
      <c r="F820" s="142"/>
      <c r="G820" s="120"/>
    </row>
    <row r="821">
      <c r="A821" s="64"/>
      <c r="C821" s="153"/>
      <c r="F821" s="142"/>
      <c r="G821" s="120"/>
    </row>
    <row r="822">
      <c r="A822" s="64"/>
      <c r="C822" s="153"/>
      <c r="F822" s="142"/>
      <c r="G822" s="120"/>
    </row>
    <row r="823">
      <c r="A823" s="64"/>
      <c r="C823" s="153"/>
      <c r="F823" s="142"/>
      <c r="G823" s="120"/>
    </row>
    <row r="824">
      <c r="A824" s="64"/>
      <c r="C824" s="153"/>
      <c r="F824" s="142"/>
      <c r="G824" s="120"/>
    </row>
    <row r="825">
      <c r="A825" s="64"/>
      <c r="C825" s="153"/>
      <c r="F825" s="142"/>
      <c r="G825" s="120"/>
    </row>
    <row r="826">
      <c r="A826" s="64"/>
      <c r="C826" s="153"/>
      <c r="F826" s="142"/>
      <c r="G826" s="120"/>
    </row>
    <row r="827">
      <c r="A827" s="64"/>
      <c r="C827" s="153"/>
      <c r="F827" s="142"/>
      <c r="G827" s="120"/>
    </row>
    <row r="828">
      <c r="A828" s="64"/>
      <c r="C828" s="153"/>
      <c r="F828" s="142"/>
      <c r="G828" s="120"/>
    </row>
    <row r="829">
      <c r="A829" s="64"/>
      <c r="C829" s="153"/>
      <c r="F829" s="142"/>
      <c r="G829" s="120"/>
    </row>
    <row r="830">
      <c r="A830" s="64"/>
      <c r="C830" s="153"/>
      <c r="F830" s="142"/>
      <c r="G830" s="120"/>
    </row>
    <row r="831">
      <c r="A831" s="64"/>
      <c r="C831" s="153"/>
      <c r="F831" s="142"/>
      <c r="G831" s="120"/>
    </row>
    <row r="832">
      <c r="A832" s="64"/>
      <c r="C832" s="153"/>
      <c r="F832" s="142"/>
      <c r="G832" s="120"/>
    </row>
    <row r="833">
      <c r="A833" s="64"/>
      <c r="C833" s="153"/>
      <c r="F833" s="142"/>
      <c r="G833" s="120"/>
    </row>
    <row r="834">
      <c r="A834" s="64"/>
      <c r="C834" s="153"/>
      <c r="F834" s="142"/>
      <c r="G834" s="120"/>
    </row>
    <row r="835">
      <c r="A835" s="64"/>
      <c r="C835" s="153"/>
      <c r="F835" s="142"/>
      <c r="G835" s="120"/>
    </row>
    <row r="836">
      <c r="A836" s="64"/>
      <c r="C836" s="153"/>
      <c r="F836" s="142"/>
      <c r="G836" s="120"/>
    </row>
    <row r="837">
      <c r="A837" s="64"/>
      <c r="C837" s="153"/>
      <c r="F837" s="142"/>
      <c r="G837" s="120"/>
    </row>
    <row r="838">
      <c r="A838" s="64"/>
      <c r="C838" s="153"/>
      <c r="F838" s="142"/>
      <c r="G838" s="120"/>
    </row>
    <row r="839">
      <c r="A839" s="64"/>
      <c r="C839" s="153"/>
      <c r="F839" s="142"/>
      <c r="G839" s="120"/>
    </row>
    <row r="840">
      <c r="A840" s="64"/>
      <c r="C840" s="153"/>
      <c r="F840" s="142"/>
      <c r="G840" s="120"/>
    </row>
    <row r="841">
      <c r="A841" s="64"/>
      <c r="C841" s="153"/>
      <c r="F841" s="142"/>
      <c r="G841" s="120"/>
    </row>
    <row r="842">
      <c r="A842" s="64"/>
      <c r="C842" s="153"/>
      <c r="F842" s="142"/>
      <c r="G842" s="120"/>
    </row>
    <row r="843">
      <c r="A843" s="64"/>
      <c r="C843" s="153"/>
      <c r="F843" s="142"/>
      <c r="G843" s="120"/>
    </row>
    <row r="844">
      <c r="A844" s="64"/>
      <c r="C844" s="153"/>
      <c r="F844" s="142"/>
      <c r="G844" s="120"/>
    </row>
    <row r="845">
      <c r="A845" s="64"/>
      <c r="C845" s="153"/>
      <c r="F845" s="142"/>
      <c r="G845" s="120"/>
    </row>
    <row r="846">
      <c r="A846" s="64"/>
      <c r="C846" s="153"/>
      <c r="F846" s="142"/>
      <c r="G846" s="120"/>
    </row>
    <row r="847">
      <c r="A847" s="64"/>
      <c r="C847" s="153"/>
      <c r="F847" s="142"/>
      <c r="G847" s="120"/>
    </row>
    <row r="848">
      <c r="A848" s="64"/>
      <c r="C848" s="153"/>
      <c r="F848" s="142"/>
      <c r="G848" s="120"/>
    </row>
    <row r="849">
      <c r="A849" s="64"/>
      <c r="C849" s="153"/>
      <c r="F849" s="142"/>
      <c r="G849" s="120"/>
    </row>
    <row r="850">
      <c r="A850" s="64"/>
      <c r="C850" s="153"/>
      <c r="F850" s="142"/>
      <c r="G850" s="120"/>
    </row>
    <row r="851">
      <c r="A851" s="64"/>
      <c r="C851" s="153"/>
      <c r="F851" s="142"/>
      <c r="G851" s="120"/>
    </row>
    <row r="852">
      <c r="A852" s="64"/>
      <c r="C852" s="153"/>
      <c r="F852" s="142"/>
      <c r="G852" s="120"/>
    </row>
    <row r="853">
      <c r="A853" s="64"/>
      <c r="C853" s="153"/>
      <c r="F853" s="142"/>
      <c r="G853" s="120"/>
    </row>
    <row r="854">
      <c r="A854" s="64"/>
      <c r="C854" s="153"/>
      <c r="F854" s="142"/>
      <c r="G854" s="120"/>
    </row>
    <row r="855">
      <c r="A855" s="64"/>
      <c r="C855" s="153"/>
      <c r="F855" s="142"/>
      <c r="G855" s="120"/>
    </row>
    <row r="856">
      <c r="A856" s="64"/>
      <c r="C856" s="153"/>
      <c r="F856" s="142"/>
      <c r="G856" s="120"/>
    </row>
    <row r="857">
      <c r="A857" s="64"/>
      <c r="C857" s="153"/>
      <c r="F857" s="142"/>
      <c r="G857" s="120"/>
    </row>
    <row r="858">
      <c r="A858" s="64"/>
      <c r="C858" s="153"/>
      <c r="F858" s="142"/>
      <c r="G858" s="120"/>
    </row>
    <row r="859">
      <c r="A859" s="64"/>
      <c r="C859" s="153"/>
      <c r="F859" s="142"/>
      <c r="G859" s="120"/>
    </row>
    <row r="860">
      <c r="A860" s="64"/>
      <c r="C860" s="153"/>
      <c r="F860" s="142"/>
      <c r="G860" s="120"/>
    </row>
    <row r="861">
      <c r="A861" s="64"/>
      <c r="C861" s="153"/>
      <c r="F861" s="142"/>
      <c r="G861" s="120"/>
    </row>
    <row r="862">
      <c r="A862" s="64"/>
      <c r="C862" s="153"/>
      <c r="F862" s="142"/>
      <c r="G862" s="120"/>
    </row>
  </sheetData>
  <mergeCells count="861">
    <mergeCell ref="C1:E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688:E688"/>
    <mergeCell ref="C689:E689"/>
    <mergeCell ref="C690:E690"/>
    <mergeCell ref="C691:E691"/>
    <mergeCell ref="C692:E692"/>
    <mergeCell ref="C693:E693"/>
    <mergeCell ref="C694:E694"/>
    <mergeCell ref="C695:E695"/>
    <mergeCell ref="C696:E696"/>
    <mergeCell ref="C697:E697"/>
    <mergeCell ref="C698:E698"/>
    <mergeCell ref="C699:E699"/>
    <mergeCell ref="C700:E700"/>
    <mergeCell ref="C701:E701"/>
    <mergeCell ref="C702:E702"/>
    <mergeCell ref="C703:E703"/>
    <mergeCell ref="C704:E704"/>
    <mergeCell ref="C705:E705"/>
    <mergeCell ref="C706:E706"/>
    <mergeCell ref="C707:E707"/>
    <mergeCell ref="C708:E708"/>
    <mergeCell ref="C709:E709"/>
    <mergeCell ref="C710:E710"/>
    <mergeCell ref="C711:E711"/>
    <mergeCell ref="C712:E712"/>
    <mergeCell ref="C713:E713"/>
    <mergeCell ref="C714:E714"/>
    <mergeCell ref="C715:E715"/>
    <mergeCell ref="C716:E716"/>
    <mergeCell ref="C717:E717"/>
    <mergeCell ref="C718:E718"/>
    <mergeCell ref="C719:E719"/>
    <mergeCell ref="C720:E720"/>
    <mergeCell ref="C721:E721"/>
    <mergeCell ref="C722:E722"/>
    <mergeCell ref="C723:E723"/>
    <mergeCell ref="C724:E724"/>
    <mergeCell ref="C725:E725"/>
    <mergeCell ref="C726:E726"/>
    <mergeCell ref="C727:E727"/>
    <mergeCell ref="C728:E728"/>
    <mergeCell ref="C729:E729"/>
    <mergeCell ref="C730:E730"/>
    <mergeCell ref="C731:E731"/>
    <mergeCell ref="C732:E732"/>
    <mergeCell ref="C733:E733"/>
    <mergeCell ref="C734:E734"/>
    <mergeCell ref="C735:E735"/>
    <mergeCell ref="C736:E736"/>
    <mergeCell ref="C737:E737"/>
    <mergeCell ref="C738:E738"/>
    <mergeCell ref="C739:E739"/>
    <mergeCell ref="C740:E740"/>
    <mergeCell ref="C741:E741"/>
    <mergeCell ref="C742:E742"/>
    <mergeCell ref="C743:E743"/>
    <mergeCell ref="C744:E744"/>
    <mergeCell ref="C745:E745"/>
    <mergeCell ref="C746:E746"/>
    <mergeCell ref="C747:E747"/>
    <mergeCell ref="C748:E748"/>
    <mergeCell ref="C749:E749"/>
    <mergeCell ref="C750:E750"/>
    <mergeCell ref="C751:E751"/>
    <mergeCell ref="C752:E752"/>
    <mergeCell ref="C753:E753"/>
    <mergeCell ref="C754:E754"/>
    <mergeCell ref="C755:E755"/>
    <mergeCell ref="C756:E756"/>
    <mergeCell ref="C757:E757"/>
    <mergeCell ref="C758:E758"/>
    <mergeCell ref="C759:E759"/>
    <mergeCell ref="C760:E760"/>
    <mergeCell ref="C761:E761"/>
    <mergeCell ref="C762:E762"/>
    <mergeCell ref="C763:E763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C773:E773"/>
    <mergeCell ref="C774:E774"/>
    <mergeCell ref="C775:E775"/>
    <mergeCell ref="C776:E776"/>
    <mergeCell ref="C777:E777"/>
    <mergeCell ref="C778:E778"/>
    <mergeCell ref="C779:E779"/>
    <mergeCell ref="C780:E780"/>
    <mergeCell ref="C781:E781"/>
    <mergeCell ref="C782:E782"/>
    <mergeCell ref="C783:E783"/>
    <mergeCell ref="C784:E784"/>
    <mergeCell ref="C785:E785"/>
    <mergeCell ref="C835:E835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C845:E845"/>
    <mergeCell ref="C846:E846"/>
    <mergeCell ref="C847:E847"/>
    <mergeCell ref="C848:E848"/>
    <mergeCell ref="C856:E856"/>
    <mergeCell ref="C857:E857"/>
    <mergeCell ref="C858:E858"/>
    <mergeCell ref="C859:E859"/>
    <mergeCell ref="C860:E860"/>
    <mergeCell ref="C861:E861"/>
    <mergeCell ref="C862:E862"/>
    <mergeCell ref="C849:E849"/>
    <mergeCell ref="C850:E850"/>
    <mergeCell ref="C851:E851"/>
    <mergeCell ref="C852:E852"/>
    <mergeCell ref="C853:E853"/>
    <mergeCell ref="C854:E854"/>
    <mergeCell ref="C855:E855"/>
    <mergeCell ref="C786:E786"/>
    <mergeCell ref="C787:E787"/>
    <mergeCell ref="C788:E788"/>
    <mergeCell ref="C789:E789"/>
    <mergeCell ref="C790:E790"/>
    <mergeCell ref="C791:E791"/>
    <mergeCell ref="C792:E792"/>
    <mergeCell ref="C793:E793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C803:E803"/>
    <mergeCell ref="C804:E804"/>
    <mergeCell ref="C805:E805"/>
    <mergeCell ref="C806:E806"/>
    <mergeCell ref="C807:E807"/>
    <mergeCell ref="C808:E808"/>
    <mergeCell ref="C809:E809"/>
    <mergeCell ref="C810:E810"/>
    <mergeCell ref="C811:E811"/>
    <mergeCell ref="C812:E812"/>
    <mergeCell ref="C813:E813"/>
    <mergeCell ref="C814:E814"/>
    <mergeCell ref="C815:E815"/>
    <mergeCell ref="C816:E816"/>
    <mergeCell ref="C817:E817"/>
    <mergeCell ref="C818:E818"/>
    <mergeCell ref="C819:E819"/>
    <mergeCell ref="C820:E820"/>
    <mergeCell ref="C821:E821"/>
    <mergeCell ref="C822:E822"/>
    <mergeCell ref="C823:E823"/>
    <mergeCell ref="C824:E824"/>
    <mergeCell ref="C825:E825"/>
    <mergeCell ref="C826:E826"/>
    <mergeCell ref="C827:E827"/>
    <mergeCell ref="C828:E828"/>
    <mergeCell ref="C829:E829"/>
    <mergeCell ref="C830:E830"/>
    <mergeCell ref="C831:E831"/>
    <mergeCell ref="C832:E832"/>
    <mergeCell ref="C833:E833"/>
    <mergeCell ref="C834:E83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507:E507"/>
    <mergeCell ref="C508:E508"/>
    <mergeCell ref="C509:E509"/>
    <mergeCell ref="C510:E510"/>
    <mergeCell ref="C511:E511"/>
    <mergeCell ref="C512:E512"/>
    <mergeCell ref="C513:E513"/>
    <mergeCell ref="C514:E51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39:E539"/>
    <mergeCell ref="C540:E540"/>
    <mergeCell ref="C541:E541"/>
    <mergeCell ref="C542:E542"/>
    <mergeCell ref="C543:E543"/>
    <mergeCell ref="C544:E544"/>
    <mergeCell ref="C545:E545"/>
    <mergeCell ref="C546:E546"/>
    <mergeCell ref="C547:E547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56:E556"/>
    <mergeCell ref="C557:E557"/>
    <mergeCell ref="C558:E558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68:E568"/>
    <mergeCell ref="C569:E569"/>
    <mergeCell ref="C570:E570"/>
    <mergeCell ref="C571:E571"/>
    <mergeCell ref="C572:E572"/>
    <mergeCell ref="C573:E573"/>
    <mergeCell ref="C574:E574"/>
    <mergeCell ref="C575:E575"/>
    <mergeCell ref="C576:E576"/>
    <mergeCell ref="C577:E577"/>
    <mergeCell ref="C578:E578"/>
    <mergeCell ref="C579:E579"/>
    <mergeCell ref="C580:E580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00:E600"/>
    <mergeCell ref="C601:E601"/>
    <mergeCell ref="C602:E602"/>
    <mergeCell ref="C603:E603"/>
    <mergeCell ref="C604:E604"/>
    <mergeCell ref="C605:E605"/>
    <mergeCell ref="C606:E606"/>
    <mergeCell ref="C607:E607"/>
    <mergeCell ref="C608:E608"/>
    <mergeCell ref="C609:E609"/>
    <mergeCell ref="C610:E610"/>
    <mergeCell ref="C611:E611"/>
    <mergeCell ref="C612:E612"/>
    <mergeCell ref="C613:E613"/>
    <mergeCell ref="C614:E614"/>
    <mergeCell ref="C615:E615"/>
    <mergeCell ref="C616:E616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35:E635"/>
    <mergeCell ref="C636:E636"/>
    <mergeCell ref="C637:E637"/>
    <mergeCell ref="C638:E638"/>
    <mergeCell ref="C639:E639"/>
    <mergeCell ref="C640:E640"/>
    <mergeCell ref="C641:E641"/>
    <mergeCell ref="C642:E642"/>
    <mergeCell ref="C643:E643"/>
    <mergeCell ref="C644:E644"/>
    <mergeCell ref="C645:E645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73:E673"/>
    <mergeCell ref="C674:E674"/>
    <mergeCell ref="C675:E675"/>
    <mergeCell ref="C676:E676"/>
    <mergeCell ref="C677:E677"/>
    <mergeCell ref="C678:E678"/>
    <mergeCell ref="C679:E679"/>
    <mergeCell ref="C680:E680"/>
    <mergeCell ref="C681:E681"/>
    <mergeCell ref="C682:E682"/>
    <mergeCell ref="C683:E683"/>
    <mergeCell ref="C684:E684"/>
    <mergeCell ref="C685:E685"/>
    <mergeCell ref="C686:E686"/>
    <mergeCell ref="C687:E687"/>
  </mergeCells>
  <dataValidations>
    <dataValidation type="custom" allowBlank="1" showDropDown="1" showErrorMessage="1" sqref="F4:F101">
      <formula1>REGEXMATCH(F4,"^\d:\d\d,\d|^DNS|^DNF|^DQ")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7.25"/>
  </cols>
  <sheetData>
    <row r="1">
      <c r="A1" s="6" t="s">
        <v>10</v>
      </c>
      <c r="B1" s="7"/>
      <c r="C1" s="7"/>
      <c r="D1" s="154"/>
      <c r="E1" s="7"/>
      <c r="F1" s="134"/>
      <c r="G1" s="15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192</v>
      </c>
      <c r="B2" s="156"/>
      <c r="C2" s="156"/>
      <c r="D2" s="157"/>
      <c r="E2" s="156"/>
      <c r="F2" s="158"/>
      <c r="G2" s="159" t="s">
        <v>193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160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36">
        <v>1.0</v>
      </c>
      <c r="B4" s="161"/>
      <c r="C4" s="162" t="s">
        <v>107</v>
      </c>
      <c r="D4" s="163">
        <v>2013.0</v>
      </c>
      <c r="E4" s="33" t="s">
        <v>108</v>
      </c>
      <c r="F4" s="164" t="s">
        <v>194</v>
      </c>
      <c r="G4" s="165" t="str">
        <f>IFERROR(__xludf.DUMMYFUNCTION("IF(REGEXMATCH(F4,""^\d,\d\d$""),IF(OR(VALUE(F4) &gt;= VALUE($G$2),A4 = 1),""Q"",""""),"""")"),"Q")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36">
        <v>2.0</v>
      </c>
      <c r="B5" s="161"/>
      <c r="C5" s="162" t="s">
        <v>195</v>
      </c>
      <c r="D5" s="163">
        <v>2013.0</v>
      </c>
      <c r="E5" s="162" t="s">
        <v>64</v>
      </c>
      <c r="F5" s="164" t="s">
        <v>196</v>
      </c>
      <c r="G5" s="165" t="str">
        <f>IFERROR(__xludf.DUMMYFUNCTION("IF(REGEXMATCH(F5,""^\d,\d\d$""),IF(OR(VALUE(F5) &gt;= VALUE($G$2),A5 = 1),""Q"",""""),"""")"),"")</f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36">
        <v>3.0</v>
      </c>
      <c r="B6" s="161"/>
      <c r="C6" s="162" t="s">
        <v>197</v>
      </c>
      <c r="D6" s="163">
        <v>2013.0</v>
      </c>
      <c r="E6" s="33" t="s">
        <v>48</v>
      </c>
      <c r="F6" s="164" t="s">
        <v>198</v>
      </c>
      <c r="G6" s="165" t="str">
        <f>IFERROR(__xludf.DUMMYFUNCTION("IF(REGEXMATCH(F6,""^\d,\d\d$""),IF(OR(VALUE(F6) &gt;= VALUE($G$2),A6 = 1),""Q"",""""),"""")"),"")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36">
        <v>4.0</v>
      </c>
      <c r="B7" s="161"/>
      <c r="C7" s="166" t="s">
        <v>199</v>
      </c>
      <c r="D7" s="167" t="s">
        <v>25</v>
      </c>
      <c r="E7" s="141" t="s">
        <v>108</v>
      </c>
      <c r="F7" s="164" t="s">
        <v>198</v>
      </c>
      <c r="G7" s="165" t="str">
        <f>IFERROR(__xludf.DUMMYFUNCTION("IF(REGEXMATCH(F7,""^\d,\d\d$""),IF(OR(VALUE(F7) &gt;= VALUE($G$2),A7 = 1),""Q"",""""),"""")"),"")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36">
        <v>5.0</v>
      </c>
      <c r="B8" s="161"/>
      <c r="C8" s="162" t="s">
        <v>80</v>
      </c>
      <c r="D8" s="163">
        <v>2013.0</v>
      </c>
      <c r="E8" s="162" t="s">
        <v>79</v>
      </c>
      <c r="F8" s="164" t="s">
        <v>198</v>
      </c>
      <c r="G8" s="165" t="str">
        <f>IFERROR(__xludf.DUMMYFUNCTION("IF(REGEXMATCH(F8,""^\d,\d\d$""),IF(OR(VALUE(F8) &gt;= VALUE($G$2),A8 = 1),""Q"",""""),"""")"),"")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36">
        <v>6.0</v>
      </c>
      <c r="B9" s="161"/>
      <c r="C9" s="162" t="s">
        <v>200</v>
      </c>
      <c r="D9" s="163">
        <v>2014.0</v>
      </c>
      <c r="E9" s="33" t="s">
        <v>48</v>
      </c>
      <c r="F9" s="164" t="s">
        <v>201</v>
      </c>
      <c r="G9" s="165" t="str">
        <f>IFERROR(__xludf.DUMMYFUNCTION("IF(REGEXMATCH(F9,""^\d,\d\d$""),IF(OR(VALUE(F9) &gt;= VALUE($G$2),A9 = 1),""Q"",""""),"""")"),"")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36">
        <v>7.0</v>
      </c>
      <c r="B10" s="161"/>
      <c r="C10" s="166" t="s">
        <v>202</v>
      </c>
      <c r="D10" s="167" t="s">
        <v>25</v>
      </c>
      <c r="E10" s="141" t="s">
        <v>108</v>
      </c>
      <c r="F10" s="164" t="s">
        <v>201</v>
      </c>
      <c r="G10" s="165" t="str">
        <f>IFERROR(__xludf.DUMMYFUNCTION("IF(REGEXMATCH(F10,""^\d,\d\d$""),IF(OR(VALUE(F10) &gt;= VALUE($G$2),A10 = 1),""Q"",""""),"""")"),"")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36">
        <v>8.0</v>
      </c>
      <c r="B11" s="161"/>
      <c r="C11" s="162" t="s">
        <v>101</v>
      </c>
      <c r="D11" s="167" t="s">
        <v>25</v>
      </c>
      <c r="E11" s="33" t="s">
        <v>29</v>
      </c>
      <c r="F11" s="164"/>
      <c r="G11" s="165" t="str">
        <f>IFERROR(__xludf.DUMMYFUNCTION("IF(REGEXMATCH(F11,""^\d,\d\d$""),IF(OR(VALUE(F11) &gt;= VALUE($G$2),A11 = 1),""Q"",""""),"""")"),"")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6">
        <v>9.0</v>
      </c>
      <c r="B12" s="161"/>
      <c r="C12" s="162" t="s">
        <v>102</v>
      </c>
      <c r="D12" s="163">
        <v>2014.0</v>
      </c>
      <c r="E12" s="33" t="s">
        <v>29</v>
      </c>
      <c r="F12" s="164"/>
      <c r="G12" s="165" t="str">
        <f>IFERROR(__xludf.DUMMYFUNCTION("IF(REGEXMATCH(F12,""^\d,\d\d$""),IF(OR(VALUE(F12) &gt;= VALUE($G$2),A12 = 1),""Q"",""""),"""")"),"")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6">
        <v>10.0</v>
      </c>
      <c r="B13" s="161"/>
      <c r="C13" s="162" t="s">
        <v>103</v>
      </c>
      <c r="D13" s="163">
        <v>2014.0</v>
      </c>
      <c r="E13" s="33" t="s">
        <v>29</v>
      </c>
      <c r="F13" s="164"/>
      <c r="G13" s="165" t="str">
        <f>IFERROR(__xludf.DUMMYFUNCTION("IF(REGEXMATCH(F13,""^\d,\d\d$""),IF(OR(VALUE(F13) &gt;= VALUE($G$2),A13 = 1),""Q"",""""),"""")"),"")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36">
        <v>11.0</v>
      </c>
      <c r="B14" s="161"/>
      <c r="C14" s="162" t="s">
        <v>28</v>
      </c>
      <c r="D14" s="163">
        <v>2013.0</v>
      </c>
      <c r="E14" s="33" t="s">
        <v>29</v>
      </c>
      <c r="F14" s="164"/>
      <c r="G14" s="165" t="str">
        <f>IFERROR(__xludf.DUMMYFUNCTION("IF(REGEXMATCH(F14,""^\d,\d\d$""),IF(OR(VALUE(F14) &gt;= VALUE($G$2),A14 = 1),""Q"",""""),"""")"),"")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36">
        <v>12.0</v>
      </c>
      <c r="B15" s="161"/>
      <c r="C15" s="162" t="s">
        <v>104</v>
      </c>
      <c r="D15" s="163">
        <v>2014.0</v>
      </c>
      <c r="E15" s="33" t="s">
        <v>29</v>
      </c>
      <c r="F15" s="164"/>
      <c r="G15" s="165" t="str">
        <f>IFERROR(__xludf.DUMMYFUNCTION("IF(REGEXMATCH(F15,""^\d,\d\d$""),IF(OR(VALUE(F15) &gt;= VALUE($G$2),A15 = 1),""Q"",""""),"""")"),"")</f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36">
        <v>13.0</v>
      </c>
      <c r="B16" s="161"/>
      <c r="C16" s="162" t="s">
        <v>203</v>
      </c>
      <c r="D16" s="163">
        <v>2014.0</v>
      </c>
      <c r="E16" s="33" t="s">
        <v>29</v>
      </c>
      <c r="F16" s="164"/>
      <c r="G16" s="165" t="str">
        <f>IFERROR(__xludf.DUMMYFUNCTION("IF(REGEXMATCH(F16,""^\d,\d\d$""),IF(OR(VALUE(F16) &gt;= VALUE($G$2),A16 = 1),""Q"",""""),"""")"),"")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6">
        <v>14.0</v>
      </c>
      <c r="B17" s="161"/>
      <c r="C17" s="166" t="s">
        <v>204</v>
      </c>
      <c r="D17" s="167" t="s">
        <v>25</v>
      </c>
      <c r="E17" s="141" t="s">
        <v>205</v>
      </c>
      <c r="F17" s="164"/>
      <c r="G17" s="165" t="str">
        <f>IFERROR(__xludf.DUMMYFUNCTION("IF(REGEXMATCH(F17,""^\d,\d\d$""),IF(OR(VALUE(F17) &gt;= VALUE($G$2),A17 = 1),""Q"",""""),"""")"),"")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6">
        <v>15.0</v>
      </c>
      <c r="B18" s="161"/>
      <c r="C18" s="162" t="s">
        <v>206</v>
      </c>
      <c r="D18" s="163">
        <v>2013.0</v>
      </c>
      <c r="E18" s="162" t="s">
        <v>205</v>
      </c>
      <c r="F18" s="164"/>
      <c r="G18" s="165" t="str">
        <f>IFERROR(__xludf.DUMMYFUNCTION("IF(REGEXMATCH(F18,""^\d,\d\d$""),IF(OR(VALUE(F18) &gt;= VALUE($G$2),A18 = 1),""Q"",""""),"""")"),"")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6">
        <v>16.0</v>
      </c>
      <c r="B19" s="161"/>
      <c r="C19" s="162" t="s">
        <v>207</v>
      </c>
      <c r="D19" s="163">
        <v>2013.0</v>
      </c>
      <c r="E19" s="162" t="s">
        <v>205</v>
      </c>
      <c r="F19" s="164"/>
      <c r="G19" s="165" t="str">
        <f>IFERROR(__xludf.DUMMYFUNCTION("IF(REGEXMATCH(F19,""^\d,\d\d$""),IF(OR(VALUE(F19) &gt;= VALUE($G$2),A19 = 1),""Q"",""""),"""")"),"")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6">
        <v>17.0</v>
      </c>
      <c r="B20" s="161"/>
      <c r="C20" s="162" t="s">
        <v>208</v>
      </c>
      <c r="D20" s="163">
        <v>2013.0</v>
      </c>
      <c r="E20" s="162" t="s">
        <v>205</v>
      </c>
      <c r="F20" s="164"/>
      <c r="G20" s="165" t="str">
        <f>IFERROR(__xludf.DUMMYFUNCTION("IF(REGEXMATCH(F20,""^\d,\d\d$""),IF(OR(VALUE(F20) &gt;= VALUE($G$2),A20 = 1),""Q"",""""),"""")"),"")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161"/>
      <c r="C21" s="162" t="s">
        <v>209</v>
      </c>
      <c r="D21" s="163">
        <v>2013.0</v>
      </c>
      <c r="E21" s="162" t="s">
        <v>205</v>
      </c>
      <c r="F21" s="164"/>
      <c r="G21" s="165" t="str">
        <f>IFERROR(__xludf.DUMMYFUNCTION("IF(REGEXMATCH(F21,""^\d,\d\d$""),IF(OR(VALUE(F21) &gt;= VALUE($G$2),A21 = 1),""Q"",""""),"""")"),"")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161"/>
      <c r="C22" s="162" t="s">
        <v>167</v>
      </c>
      <c r="D22" s="163">
        <v>2013.0</v>
      </c>
      <c r="E22" s="162" t="s">
        <v>168</v>
      </c>
      <c r="F22" s="164"/>
      <c r="G22" s="165" t="str">
        <f>IFERROR(__xludf.DUMMYFUNCTION("IF(REGEXMATCH(F22,""^\d,\d\d$""),IF(OR(VALUE(F22) &gt;= VALUE($G$2),A22 = 1),""Q"",""""),"""")"),"")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161"/>
      <c r="C23" s="162" t="s">
        <v>63</v>
      </c>
      <c r="D23" s="163">
        <v>2013.0</v>
      </c>
      <c r="E23" s="162" t="s">
        <v>64</v>
      </c>
      <c r="F23" s="164"/>
      <c r="G23" s="165" t="str">
        <f>IFERROR(__xludf.DUMMYFUNCTION("IF(REGEXMATCH(F23,""^\d,\d\d$""),IF(OR(VALUE(F23) &gt;= VALUE($G$2),A23 = 1),""Q"",""""),"""")"),"")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161"/>
      <c r="C24" s="162" t="s">
        <v>114</v>
      </c>
      <c r="D24" s="163">
        <v>2013.0</v>
      </c>
      <c r="E24" s="162" t="s">
        <v>79</v>
      </c>
      <c r="F24" s="164"/>
      <c r="G24" s="165" t="str">
        <f>IFERROR(__xludf.DUMMYFUNCTION("IF(REGEXMATCH(F24,""^\d,\d\d$""),IF(OR(VALUE(F24) &gt;= VALUE($G$2),A24 = 1),""Q"",""""),"""")"),"")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161"/>
      <c r="C25" s="162" t="s">
        <v>117</v>
      </c>
      <c r="D25" s="163">
        <v>2013.0</v>
      </c>
      <c r="E25" s="162" t="s">
        <v>79</v>
      </c>
      <c r="F25" s="164"/>
      <c r="G25" s="165" t="str">
        <f>IFERROR(__xludf.DUMMYFUNCTION("IF(REGEXMATCH(F25,""^\d,\d\d$""),IF(OR(VALUE(F25) &gt;= VALUE($G$2),A25 = 1),""Q"",""""),"""")"),"")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161"/>
      <c r="C26" s="162" t="s">
        <v>210</v>
      </c>
      <c r="D26" s="163">
        <v>2014.0</v>
      </c>
      <c r="E26" s="162" t="s">
        <v>79</v>
      </c>
      <c r="F26" s="164"/>
      <c r="G26" s="165" t="str">
        <f>IFERROR(__xludf.DUMMYFUNCTION("IF(REGEXMATCH(F26,""^\d,\d\d$""),IF(OR(VALUE(F26) &gt;= VALUE($G$2),A26 = 1),""Q"",""""),"""")"),"")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161"/>
      <c r="C27" s="162" t="s">
        <v>125</v>
      </c>
      <c r="D27" s="163">
        <v>2014.0</v>
      </c>
      <c r="E27" s="162" t="s">
        <v>37</v>
      </c>
      <c r="F27" s="164"/>
      <c r="G27" s="165" t="str">
        <f>IFERROR(__xludf.DUMMYFUNCTION("IF(REGEXMATCH(F27,""^\d,\d\d$""),IF(OR(VALUE(F27) &gt;= VALUE($G$2),A27 = 1),""Q"",""""),"""")"),"")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161"/>
      <c r="C28" s="161"/>
      <c r="D28" s="168"/>
      <c r="E28" s="161"/>
      <c r="F28" s="164"/>
      <c r="G28" s="165" t="str">
        <f>IFERROR(__xludf.DUMMYFUNCTION("IF(REGEXMATCH(F28,""^\d,\d\d$""),IF(OR(VALUE(F28) &gt;= VALUE($G$2),A28 = 1),""Q"",""""),"""")"),"")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161"/>
      <c r="C29" s="161"/>
      <c r="D29" s="168"/>
      <c r="E29" s="161"/>
      <c r="F29" s="164"/>
      <c r="G29" s="165" t="str">
        <f>IFERROR(__xludf.DUMMYFUNCTION("IF(REGEXMATCH(F29,""^\d,\d\d$""),IF(OR(VALUE(F29) &gt;= VALUE($G$2),A29 = 1),""Q"",""""),"""")"),"")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161"/>
      <c r="C30" s="161"/>
      <c r="D30" s="168"/>
      <c r="E30" s="161"/>
      <c r="F30" s="164"/>
      <c r="G30" s="165" t="str">
        <f>IFERROR(__xludf.DUMMYFUNCTION("IF(REGEXMATCH(F30,""^\d,\d\d$""),IF(OR(VALUE(F30) &gt;= VALUE($G$2),A30 = 1),""Q"",""""),"""")"),"")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161"/>
      <c r="C31" s="161"/>
      <c r="D31" s="168"/>
      <c r="E31" s="161"/>
      <c r="F31" s="164"/>
      <c r="G31" s="165" t="str">
        <f>IFERROR(__xludf.DUMMYFUNCTION("IF(REGEXMATCH(F31,""^\d,\d\d$""),IF(OR(VALUE(F31) &gt;= VALUE($G$2),A31 = 1),""Q"",""""),"""")"),"")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161"/>
      <c r="C32" s="161"/>
      <c r="D32" s="168"/>
      <c r="E32" s="161"/>
      <c r="F32" s="164"/>
      <c r="G32" s="165" t="str">
        <f>IFERROR(__xludf.DUMMYFUNCTION("IF(REGEXMATCH(F32,""^\d,\d\d$""),IF(OR(VALUE(F32) &gt;= VALUE($G$2),A32 = 1),""Q"",""""),"""")"),"")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161"/>
      <c r="C33" s="161"/>
      <c r="D33" s="168"/>
      <c r="E33" s="161"/>
      <c r="F33" s="164"/>
      <c r="G33" s="165" t="str">
        <f>IFERROR(__xludf.DUMMYFUNCTION("IF(REGEXMATCH(F33,""^\d,\d\d$""),IF(OR(VALUE(F33) &gt;= VALUE($G$2),A33 = 1),""Q"",""""),"""")"),"")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161"/>
      <c r="C34" s="161"/>
      <c r="D34" s="168"/>
      <c r="E34" s="161"/>
      <c r="F34" s="164"/>
      <c r="G34" s="165" t="str">
        <f>IFERROR(__xludf.DUMMYFUNCTION("IF(REGEXMATCH(F34,""^\d,\d\d$""),IF(OR(VALUE(F34) &gt;= VALUE($G$2),A34 = 1),""Q"",""""),"""")"),"")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161"/>
      <c r="C35" s="161"/>
      <c r="D35" s="168"/>
      <c r="E35" s="161"/>
      <c r="F35" s="164"/>
      <c r="G35" s="165" t="str">
        <f>IFERROR(__xludf.DUMMYFUNCTION("IF(REGEXMATCH(F35,""^\d,\d\d$""),IF(OR(VALUE(F35) &gt;= VALUE($G$2),A35 = 1),""Q"",""""),"""")"),"")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161"/>
      <c r="C36" s="161"/>
      <c r="D36" s="168"/>
      <c r="E36" s="161"/>
      <c r="F36" s="164"/>
      <c r="G36" s="165" t="str">
        <f>IFERROR(__xludf.DUMMYFUNCTION("IF(REGEXMATCH(F36,""^\d,\d\d$""),IF(OR(VALUE(F36) &gt;= VALUE($G$2),A36 = 1),""Q"",""""),"""")"),"")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161"/>
      <c r="C37" s="161"/>
      <c r="D37" s="168"/>
      <c r="E37" s="161"/>
      <c r="F37" s="164"/>
      <c r="G37" s="165" t="str">
        <f>IFERROR(__xludf.DUMMYFUNCTION("IF(REGEXMATCH(F37,""^\d,\d\d$""),IF(OR(VALUE(F37) &gt;= VALUE($G$2),A37 = 1),""Q"",""""),"""")"),"")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161"/>
      <c r="C38" s="161"/>
      <c r="D38" s="168"/>
      <c r="E38" s="161"/>
      <c r="F38" s="164"/>
      <c r="G38" s="165" t="str">
        <f>IFERROR(__xludf.DUMMYFUNCTION("IF(REGEXMATCH(F38,""^\d,\d\d$""),IF(OR(VALUE(F38) &gt;= VALUE($G$2),A38 = 1),""Q"",""""),"""")"),"")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161"/>
      <c r="C39" s="161"/>
      <c r="D39" s="168"/>
      <c r="E39" s="161"/>
      <c r="F39" s="164"/>
      <c r="G39" s="165" t="str">
        <f>IFERROR(__xludf.DUMMYFUNCTION("IF(REGEXMATCH(F39,""^\d,\d\d$""),IF(OR(VALUE(F39) &gt;= VALUE($G$2),A39 = 1),""Q"",""""),"""")"),"")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161"/>
      <c r="C40" s="161"/>
      <c r="D40" s="168"/>
      <c r="E40" s="161"/>
      <c r="F40" s="164"/>
      <c r="G40" s="165" t="str">
        <f>IFERROR(__xludf.DUMMYFUNCTION("IF(REGEXMATCH(F40,""^\d,\d\d$""),IF(OR(VALUE(F40) &gt;= VALUE($G$2),A40 = 1),""Q"",""""),"""")"),"")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161"/>
      <c r="C41" s="161"/>
      <c r="D41" s="168"/>
      <c r="E41" s="161"/>
      <c r="F41" s="164"/>
      <c r="G41" s="165" t="str">
        <f>IFERROR(__xludf.DUMMYFUNCTION("IF(REGEXMATCH(F41,""^\d,\d\d$""),IF(OR(VALUE(F41) &gt;= VALUE($G$2),A41 = 1),""Q"",""""),"""")"),"")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161"/>
      <c r="C42" s="161"/>
      <c r="D42" s="168"/>
      <c r="E42" s="161"/>
      <c r="F42" s="164"/>
      <c r="G42" s="165" t="str">
        <f>IFERROR(__xludf.DUMMYFUNCTION("IF(REGEXMATCH(F42,""^\d,\d\d$""),IF(OR(VALUE(F42) &gt;= VALUE($G$2),A42 = 1),""Q"",""""),"""")"),"")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161"/>
      <c r="C43" s="161"/>
      <c r="D43" s="168"/>
      <c r="E43" s="161"/>
      <c r="F43" s="164"/>
      <c r="G43" s="165" t="str">
        <f>IFERROR(__xludf.DUMMYFUNCTION("IF(REGEXMATCH(F43,""^\d,\d\d$""),IF(OR(VALUE(F43) &gt;= VALUE($G$2),A43 = 1),""Q"",""""),"""")"),"")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161"/>
      <c r="C44" s="161"/>
      <c r="D44" s="168"/>
      <c r="E44" s="161"/>
      <c r="F44" s="164"/>
      <c r="G44" s="165" t="str">
        <f>IFERROR(__xludf.DUMMYFUNCTION("IF(REGEXMATCH(F44,""^\d,\d\d$""),IF(OR(VALUE(F44) &gt;= VALUE($G$2),A44 = 1),""Q"",""""),"""")"),"")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161"/>
      <c r="C45" s="161"/>
      <c r="D45" s="168"/>
      <c r="E45" s="161"/>
      <c r="F45" s="164"/>
      <c r="G45" s="165" t="str">
        <f>IFERROR(__xludf.DUMMYFUNCTION("IF(REGEXMATCH(F45,""^\d,\d\d$""),IF(OR(VALUE(F45) &gt;= VALUE($G$2),A45 = 1),""Q"",""""),"""")"),"")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161"/>
      <c r="C46" s="161"/>
      <c r="D46" s="168"/>
      <c r="E46" s="161"/>
      <c r="F46" s="164"/>
      <c r="G46" s="165" t="str">
        <f>IFERROR(__xludf.DUMMYFUNCTION("IF(REGEXMATCH(F46,""^\d,\d\d$""),IF(OR(VALUE(F46) &gt;= VALUE($G$2),A46 = 1),""Q"",""""),"""")"),"")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161"/>
      <c r="C47" s="161"/>
      <c r="D47" s="168"/>
      <c r="E47" s="161"/>
      <c r="F47" s="164"/>
      <c r="G47" s="165" t="str">
        <f>IFERROR(__xludf.DUMMYFUNCTION("IF(REGEXMATCH(F47,""^\d,\d\d$""),IF(OR(VALUE(F47) &gt;= VALUE($G$2),A47 = 1),""Q"",""""),"""")"),"")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161"/>
      <c r="C48" s="161"/>
      <c r="D48" s="168"/>
      <c r="E48" s="161"/>
      <c r="F48" s="164"/>
      <c r="G48" s="165" t="str">
        <f>IFERROR(__xludf.DUMMYFUNCTION("IF(REGEXMATCH(F48,""^\d,\d\d$""),IF(OR(VALUE(F48) &gt;= VALUE($G$2),A48 = 1),""Q"",""""),"""")"),"")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161"/>
      <c r="C49" s="161"/>
      <c r="D49" s="168"/>
      <c r="E49" s="161"/>
      <c r="F49" s="164"/>
      <c r="G49" s="165" t="str">
        <f>IFERROR(__xludf.DUMMYFUNCTION("IF(REGEXMATCH(F49,""^\d,\d\d$""),IF(OR(VALUE(F49) &gt;= VALUE($G$2),A49 = 1),""Q"",""""),"""")"),"")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161"/>
      <c r="C50" s="161"/>
      <c r="D50" s="168"/>
      <c r="E50" s="161"/>
      <c r="F50" s="164"/>
      <c r="G50" s="165" t="str">
        <f>IFERROR(__xludf.DUMMYFUNCTION("IF(REGEXMATCH(F50,""^\d,\d\d$""),IF(OR(VALUE(F50) &gt;= VALUE($G$2),A50 = 1),""Q"",""""),"""")"),"")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161"/>
      <c r="C51" s="161"/>
      <c r="D51" s="168"/>
      <c r="E51" s="161"/>
      <c r="F51" s="164"/>
      <c r="G51" s="165" t="str">
        <f>IFERROR(__xludf.DUMMYFUNCTION("IF(REGEXMATCH(F51,""^\d,\d\d$""),IF(OR(VALUE(F51) &gt;= VALUE($G$2),A51 = 1),""Q"",""""),"""")"),"")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161"/>
      <c r="C52" s="161"/>
      <c r="D52" s="168"/>
      <c r="E52" s="161"/>
      <c r="F52" s="164"/>
      <c r="G52" s="165" t="str">
        <f>IFERROR(__xludf.DUMMYFUNCTION("IF(REGEXMATCH(F52,""^\d,\d\d$""),IF(OR(VALUE(F52) &gt;= VALUE($G$2),A52 = 1),""Q"",""""),"""")"),"")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161"/>
      <c r="C53" s="161"/>
      <c r="D53" s="168"/>
      <c r="E53" s="161"/>
      <c r="F53" s="164"/>
      <c r="G53" s="165" t="str">
        <f>IFERROR(__xludf.DUMMYFUNCTION("IF(REGEXMATCH(F53,""^\d,\d\d$""),IF(OR(VALUE(F53) &gt;= VALUE($G$2),A53 = 1),""Q"",""""),"""")"),"")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161"/>
      <c r="C54" s="161"/>
      <c r="D54" s="168"/>
      <c r="E54" s="161"/>
      <c r="F54" s="164"/>
      <c r="G54" s="165" t="str">
        <f>IFERROR(__xludf.DUMMYFUNCTION("IF(REGEXMATCH(F54,""^\d,\d\d$""),IF(OR(VALUE(F54) &gt;= VALUE($G$2),A54 = 1),""Q"",""""),"""")"),"")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161"/>
      <c r="C55" s="161"/>
      <c r="D55" s="168"/>
      <c r="E55" s="161"/>
      <c r="F55" s="164"/>
      <c r="G55" s="165" t="str">
        <f>IFERROR(__xludf.DUMMYFUNCTION("IF(REGEXMATCH(F55,""^\d,\d\d$""),IF(OR(VALUE(F55) &gt;= VALUE($G$2),A55 = 1),""Q"",""""),"""")"),"")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161"/>
      <c r="C56" s="161"/>
      <c r="D56" s="168"/>
      <c r="E56" s="161"/>
      <c r="F56" s="164"/>
      <c r="G56" s="165" t="str">
        <f>IFERROR(__xludf.DUMMYFUNCTION("IF(REGEXMATCH(F56,""^\d,\d\d$""),IF(OR(VALUE(F56) &gt;= VALUE($G$2),A56 = 1),""Q"",""""),"""")"),"")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161"/>
      <c r="C57" s="161"/>
      <c r="D57" s="168"/>
      <c r="E57" s="161"/>
      <c r="F57" s="164"/>
      <c r="G57" s="165" t="str">
        <f>IFERROR(__xludf.DUMMYFUNCTION("IF(REGEXMATCH(F57,""^\d,\d\d$""),IF(OR(VALUE(F57) &gt;= VALUE($G$2),A57 = 1),""Q"",""""),"""")"),"")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161"/>
      <c r="C58" s="161"/>
      <c r="D58" s="168"/>
      <c r="E58" s="161"/>
      <c r="F58" s="164"/>
      <c r="G58" s="165" t="str">
        <f>IFERROR(__xludf.DUMMYFUNCTION("IF(REGEXMATCH(F58,""^\d,\d\d$""),IF(OR(VALUE(F58) &gt;= VALUE($G$2),A58 = 1),""Q"",""""),"""")"),"")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161"/>
      <c r="C59" s="161"/>
      <c r="D59" s="168"/>
      <c r="E59" s="161"/>
      <c r="F59" s="164"/>
      <c r="G59" s="165" t="str">
        <f>IFERROR(__xludf.DUMMYFUNCTION("IF(REGEXMATCH(F59,""^\d,\d\d$""),IF(OR(VALUE(F59) &gt;= VALUE($G$2),A59 = 1),""Q"",""""),"""")"),"")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161"/>
      <c r="C60" s="161"/>
      <c r="D60" s="168"/>
      <c r="E60" s="161"/>
      <c r="F60" s="164"/>
      <c r="G60" s="165" t="str">
        <f>IFERROR(__xludf.DUMMYFUNCTION("IF(REGEXMATCH(F60,""^\d,\d\d$""),IF(OR(VALUE(F60) &gt;= VALUE($G$2),A60 = 1),""Q"",""""),"""")"),"")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161"/>
      <c r="C61" s="161"/>
      <c r="D61" s="168"/>
      <c r="E61" s="161"/>
      <c r="F61" s="164"/>
      <c r="G61" s="165" t="str">
        <f>IFERROR(__xludf.DUMMYFUNCTION("IF(REGEXMATCH(F61,""^\d,\d\d$""),IF(OR(VALUE(F61) &gt;= VALUE($G$2),A61 = 1),""Q"",""""),"""")"),"")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161"/>
      <c r="C62" s="161"/>
      <c r="D62" s="168"/>
      <c r="E62" s="161"/>
      <c r="F62" s="164"/>
      <c r="G62" s="165" t="str">
        <f>IFERROR(__xludf.DUMMYFUNCTION("IF(REGEXMATCH(F62,""^\d,\d\d$""),IF(OR(VALUE(F62) &gt;= VALUE($G$2),A62 = 1),""Q"",""""),"""")"),"")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161"/>
      <c r="C63" s="161"/>
      <c r="D63" s="168"/>
      <c r="E63" s="161"/>
      <c r="F63" s="164"/>
      <c r="G63" s="165" t="str">
        <f>IFERROR(__xludf.DUMMYFUNCTION("IF(REGEXMATCH(F63,""^\d,\d\d$""),IF(OR(VALUE(F63) &gt;= VALUE($G$2),A63 = 1),""Q"",""""),"""")"),"")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161"/>
      <c r="C64" s="161"/>
      <c r="D64" s="168"/>
      <c r="E64" s="161"/>
      <c r="F64" s="164"/>
      <c r="G64" s="165" t="str">
        <f>IFERROR(__xludf.DUMMYFUNCTION("IF(REGEXMATCH(F64,""^\d,\d\d$""),IF(OR(VALUE(F64) &gt;= VALUE($G$2),A64 = 1),""Q"",""""),"""")"),"")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161"/>
      <c r="C65" s="161"/>
      <c r="D65" s="168"/>
      <c r="E65" s="161"/>
      <c r="F65" s="164"/>
      <c r="G65" s="165" t="str">
        <f>IFERROR(__xludf.DUMMYFUNCTION("IF(REGEXMATCH(F65,""^\d,\d\d$""),IF(OR(VALUE(F65) &gt;= VALUE($G$2),A65 = 1),""Q"",""""),"""")"),"")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161"/>
      <c r="C66" s="161"/>
      <c r="D66" s="168"/>
      <c r="E66" s="161"/>
      <c r="F66" s="164"/>
      <c r="G66" s="165" t="str">
        <f>IFERROR(__xludf.DUMMYFUNCTION("IF(REGEXMATCH(F66,""^\d,\d\d$""),IF(OR(VALUE(F66) &gt;= VALUE($G$2),A66 = 1),""Q"",""""),"""")"),"")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161"/>
      <c r="C67" s="161"/>
      <c r="D67" s="168"/>
      <c r="E67" s="161"/>
      <c r="F67" s="164"/>
      <c r="G67" s="165" t="str">
        <f>IFERROR(__xludf.DUMMYFUNCTION("IF(REGEXMATCH(F67,""^\d,\d\d$""),IF(OR(VALUE(F67) &gt;= VALUE($G$2),A67 = 1),""Q"",""""),"""")"),"")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161"/>
      <c r="C68" s="161"/>
      <c r="D68" s="168"/>
      <c r="E68" s="161"/>
      <c r="F68" s="164"/>
      <c r="G68" s="165" t="str">
        <f>IFERROR(__xludf.DUMMYFUNCTION("IF(REGEXMATCH(F68,""^\d,\d\d$""),IF(OR(VALUE(F68) &gt;= VALUE($G$2),A68 = 1),""Q"",""""),"""")"),"")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161"/>
      <c r="C69" s="161"/>
      <c r="D69" s="168"/>
      <c r="E69" s="161"/>
      <c r="F69" s="164"/>
      <c r="G69" s="165" t="str">
        <f>IFERROR(__xludf.DUMMYFUNCTION("IF(REGEXMATCH(F69,""^\d,\d\d$""),IF(OR(VALUE(F69) &gt;= VALUE($G$2),A69 = 1),""Q"",""""),"""")"),"")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161"/>
      <c r="C70" s="161"/>
      <c r="D70" s="168"/>
      <c r="E70" s="161"/>
      <c r="F70" s="164"/>
      <c r="G70" s="165" t="str">
        <f>IFERROR(__xludf.DUMMYFUNCTION("IF(REGEXMATCH(F70,""^\d,\d\d$""),IF(OR(VALUE(F70) &gt;= VALUE($G$2),A70 = 1),""Q"",""""),"""")"),"")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161"/>
      <c r="C71" s="161"/>
      <c r="D71" s="168"/>
      <c r="E71" s="161"/>
      <c r="F71" s="164"/>
      <c r="G71" s="165" t="str">
        <f>IFERROR(__xludf.DUMMYFUNCTION("IF(REGEXMATCH(F71,""^\d,\d\d$""),IF(OR(VALUE(F71) &gt;= VALUE($G$2),A71 = 1),""Q"",""""),"""")"),"")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161"/>
      <c r="C72" s="161"/>
      <c r="D72" s="168"/>
      <c r="E72" s="161"/>
      <c r="F72" s="164"/>
      <c r="G72" s="165" t="str">
        <f>IFERROR(__xludf.DUMMYFUNCTION("IF(REGEXMATCH(F72,""^\d,\d\d$""),IF(OR(VALUE(F72) &gt;= VALUE($G$2),A72 = 1),""Q"",""""),"""")"),"")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161"/>
      <c r="C73" s="161"/>
      <c r="D73" s="168"/>
      <c r="E73" s="161"/>
      <c r="F73" s="164"/>
      <c r="G73" s="165" t="str">
        <f>IFERROR(__xludf.DUMMYFUNCTION("IF(REGEXMATCH(F73,""^\d,\d\d$""),IF(OR(VALUE(F73) &gt;= VALUE($G$2),A73 = 1),""Q"",""""),"""")"),"")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161"/>
      <c r="C74" s="161"/>
      <c r="D74" s="168"/>
      <c r="E74" s="161"/>
      <c r="F74" s="164"/>
      <c r="G74" s="165" t="str">
        <f>IFERROR(__xludf.DUMMYFUNCTION("IF(REGEXMATCH(F74,""^\d,\d\d$""),IF(OR(VALUE(F74) &gt;= VALUE($G$2),A74 = 1),""Q"",""""),"""")"),"")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161"/>
      <c r="C75" s="161"/>
      <c r="D75" s="168"/>
      <c r="E75" s="161"/>
      <c r="F75" s="164"/>
      <c r="G75" s="165" t="str">
        <f>IFERROR(__xludf.DUMMYFUNCTION("IF(REGEXMATCH(F75,""^\d,\d\d$""),IF(OR(VALUE(F75) &gt;= VALUE($G$2),A75 = 1),""Q"",""""),"""")"),"")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161"/>
      <c r="C76" s="161"/>
      <c r="D76" s="168"/>
      <c r="E76" s="161"/>
      <c r="F76" s="164"/>
      <c r="G76" s="165" t="str">
        <f>IFERROR(__xludf.DUMMYFUNCTION("IF(REGEXMATCH(F76,""^\d,\d\d$""),IF(OR(VALUE(F76) &gt;= VALUE($G$2),A76 = 1),""Q"",""""),"""")"),"")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161"/>
      <c r="C77" s="161"/>
      <c r="D77" s="168"/>
      <c r="E77" s="161"/>
      <c r="F77" s="164"/>
      <c r="G77" s="165" t="str">
        <f>IFERROR(__xludf.DUMMYFUNCTION("IF(REGEXMATCH(F77,""^\d,\d\d$""),IF(OR(VALUE(F77) &gt;= VALUE($G$2),A77 = 1),""Q"",""""),"""")"),"")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161"/>
      <c r="C78" s="161"/>
      <c r="D78" s="168"/>
      <c r="E78" s="161"/>
      <c r="F78" s="164"/>
      <c r="G78" s="165" t="str">
        <f>IFERROR(__xludf.DUMMYFUNCTION("IF(REGEXMATCH(F78,""^\d,\d\d$""),IF(OR(VALUE(F78) &gt;= VALUE($G$2),A78 = 1),""Q"",""""),"""")"),"")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161"/>
      <c r="C79" s="161"/>
      <c r="D79" s="168"/>
      <c r="E79" s="161"/>
      <c r="F79" s="164"/>
      <c r="G79" s="165" t="str">
        <f>IFERROR(__xludf.DUMMYFUNCTION("IF(REGEXMATCH(F79,""^\d,\d\d$""),IF(OR(VALUE(F79) &gt;= VALUE($G$2),A79 = 1),""Q"",""""),"""")"),"")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161"/>
      <c r="C80" s="161"/>
      <c r="D80" s="168"/>
      <c r="E80" s="161"/>
      <c r="F80" s="164"/>
      <c r="G80" s="165" t="str">
        <f>IFERROR(__xludf.DUMMYFUNCTION("IF(REGEXMATCH(F80,""^\d,\d\d$""),IF(OR(VALUE(F80) &gt;= VALUE($G$2),A80 = 1),""Q"",""""),"""")"),"")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161"/>
      <c r="C81" s="161"/>
      <c r="D81" s="168"/>
      <c r="E81" s="161"/>
      <c r="F81" s="164"/>
      <c r="G81" s="165" t="str">
        <f>IFERROR(__xludf.DUMMYFUNCTION("IF(REGEXMATCH(F81,""^\d,\d\d$""),IF(OR(VALUE(F81) &gt;= VALUE($G$2),A81 = 1),""Q"",""""),"""")"),"")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161"/>
      <c r="C82" s="161"/>
      <c r="D82" s="168"/>
      <c r="E82" s="161"/>
      <c r="F82" s="164"/>
      <c r="G82" s="165" t="str">
        <f>IFERROR(__xludf.DUMMYFUNCTION("IF(REGEXMATCH(F82,""^\d,\d\d$""),IF(OR(VALUE(F82) &gt;= VALUE($G$2),A82 = 1),""Q"",""""),"""")"),"")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161"/>
      <c r="C83" s="161"/>
      <c r="D83" s="168"/>
      <c r="E83" s="161"/>
      <c r="F83" s="164"/>
      <c r="G83" s="165" t="str">
        <f>IFERROR(__xludf.DUMMYFUNCTION("IF(REGEXMATCH(F83,""^\d,\d\d$""),IF(OR(VALUE(F83) &gt;= VALUE($G$2),A83 = 1),""Q"",""""),"""")"),"")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161"/>
      <c r="C84" s="161"/>
      <c r="D84" s="168"/>
      <c r="E84" s="161"/>
      <c r="F84" s="164"/>
      <c r="G84" s="165" t="str">
        <f>IFERROR(__xludf.DUMMYFUNCTION("IF(REGEXMATCH(F84,""^\d,\d\d$""),IF(OR(VALUE(F84) &gt;= VALUE($G$2),A84 = 1),""Q"",""""),"""")"),"")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161"/>
      <c r="C85" s="161"/>
      <c r="D85" s="168"/>
      <c r="E85" s="161"/>
      <c r="F85" s="164"/>
      <c r="G85" s="165" t="str">
        <f>IFERROR(__xludf.DUMMYFUNCTION("IF(REGEXMATCH(F85,""^\d,\d\d$""),IF(OR(VALUE(F85) &gt;= VALUE($G$2),A85 = 1),""Q"",""""),"""")"),"")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161"/>
      <c r="C86" s="161"/>
      <c r="D86" s="168"/>
      <c r="E86" s="161"/>
      <c r="F86" s="164"/>
      <c r="G86" s="165" t="str">
        <f>IFERROR(__xludf.DUMMYFUNCTION("IF(REGEXMATCH(F86,""^\d,\d\d$""),IF(OR(VALUE(F86) &gt;= VALUE($G$2),A86 = 1),""Q"",""""),"""")"),"")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161"/>
      <c r="C87" s="161"/>
      <c r="D87" s="168"/>
      <c r="E87" s="161"/>
      <c r="F87" s="164"/>
      <c r="G87" s="165" t="str">
        <f>IFERROR(__xludf.DUMMYFUNCTION("IF(REGEXMATCH(F87,""^\d,\d\d$""),IF(OR(VALUE(F87) &gt;= VALUE($G$2),A87 = 1),""Q"",""""),"""")"),"")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161"/>
      <c r="C88" s="161"/>
      <c r="D88" s="168"/>
      <c r="E88" s="161"/>
      <c r="F88" s="164"/>
      <c r="G88" s="165" t="str">
        <f>IFERROR(__xludf.DUMMYFUNCTION("IF(REGEXMATCH(F88,""^\d,\d\d$""),IF(OR(VALUE(F88) &gt;= VALUE($G$2),A88 = 1),""Q"",""""),"""")"),"")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161"/>
      <c r="C89" s="161"/>
      <c r="D89" s="168"/>
      <c r="E89" s="161"/>
      <c r="F89" s="164"/>
      <c r="G89" s="165" t="str">
        <f>IFERROR(__xludf.DUMMYFUNCTION("IF(REGEXMATCH(F89,""^\d,\d\d$""),IF(OR(VALUE(F89) &gt;= VALUE($G$2),A89 = 1),""Q"",""""),"""")"),"")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161"/>
      <c r="C90" s="161"/>
      <c r="D90" s="168"/>
      <c r="E90" s="161"/>
      <c r="F90" s="164"/>
      <c r="G90" s="165" t="str">
        <f>IFERROR(__xludf.DUMMYFUNCTION("IF(REGEXMATCH(F90,""^\d,\d\d$""),IF(OR(VALUE(F90) &gt;= VALUE($G$2),A90 = 1),""Q"",""""),"""")"),"")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161"/>
      <c r="C91" s="161"/>
      <c r="D91" s="168"/>
      <c r="E91" s="161"/>
      <c r="F91" s="164"/>
      <c r="G91" s="165" t="str">
        <f>IFERROR(__xludf.DUMMYFUNCTION("IF(REGEXMATCH(F91,""^\d,\d\d$""),IF(OR(VALUE(F91) &gt;= VALUE($G$2),A91 = 1),""Q"",""""),"""")"),"")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161"/>
      <c r="C92" s="161"/>
      <c r="D92" s="168"/>
      <c r="E92" s="161"/>
      <c r="F92" s="164"/>
      <c r="G92" s="165" t="str">
        <f>IFERROR(__xludf.DUMMYFUNCTION("IF(REGEXMATCH(F92,""^\d,\d\d$""),IF(OR(VALUE(F92) &gt;= VALUE($G$2),A92 = 1),""Q"",""""),"""")"),"")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161"/>
      <c r="C93" s="161"/>
      <c r="D93" s="168"/>
      <c r="E93" s="161"/>
      <c r="F93" s="164"/>
      <c r="G93" s="165" t="str">
        <f>IFERROR(__xludf.DUMMYFUNCTION("IF(REGEXMATCH(F93,""^\d,\d\d$""),IF(OR(VALUE(F93) &gt;= VALUE($G$2),A93 = 1),""Q"",""""),"""")"),"")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161"/>
      <c r="C94" s="161"/>
      <c r="D94" s="168"/>
      <c r="E94" s="161"/>
      <c r="F94" s="164"/>
      <c r="G94" s="165" t="str">
        <f>IFERROR(__xludf.DUMMYFUNCTION("IF(REGEXMATCH(F94,""^\d,\d\d$""),IF(OR(VALUE(F94) &gt;= VALUE($G$2),A94 = 1),""Q"",""""),"""")"),"")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161"/>
      <c r="C95" s="161"/>
      <c r="D95" s="168"/>
      <c r="E95" s="161"/>
      <c r="F95" s="164"/>
      <c r="G95" s="165" t="str">
        <f>IFERROR(__xludf.DUMMYFUNCTION("IF(REGEXMATCH(F95,""^\d,\d\d$""),IF(OR(VALUE(F95) &gt;= VALUE($G$2),A95 = 1),""Q"",""""),"""")"),"")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161"/>
      <c r="C96" s="161"/>
      <c r="D96" s="168"/>
      <c r="E96" s="161"/>
      <c r="F96" s="164"/>
      <c r="G96" s="165" t="str">
        <f>IFERROR(__xludf.DUMMYFUNCTION("IF(REGEXMATCH(F96,""^\d,\d\d$""),IF(OR(VALUE(F96) &gt;= VALUE($G$2),A96 = 1),""Q"",""""),"""")"),"")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161"/>
      <c r="C97" s="161"/>
      <c r="D97" s="168"/>
      <c r="E97" s="161"/>
      <c r="F97" s="164"/>
      <c r="G97" s="165" t="str">
        <f>IFERROR(__xludf.DUMMYFUNCTION("IF(REGEXMATCH(F97,""^\d,\d\d$""),IF(OR(VALUE(F97) &gt;= VALUE($G$2),A97 = 1),""Q"",""""),"""")"),"")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161"/>
      <c r="C98" s="161"/>
      <c r="D98" s="168"/>
      <c r="E98" s="161"/>
      <c r="F98" s="164"/>
      <c r="G98" s="165" t="str">
        <f>IFERROR(__xludf.DUMMYFUNCTION("IF(REGEXMATCH(F98,""^\d,\d\d$""),IF(OR(VALUE(F98) &gt;= VALUE($G$2),A98 = 1),""Q"",""""),"""")"),"")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161"/>
      <c r="C99" s="161"/>
      <c r="D99" s="168"/>
      <c r="E99" s="161"/>
      <c r="F99" s="164"/>
      <c r="G99" s="165" t="str">
        <f>IFERROR(__xludf.DUMMYFUNCTION("IF(REGEXMATCH(F99,""^\d,\d\d$""),IF(OR(VALUE(F99) &gt;= VALUE($G$2),A99 = 1),""Q"",""""),"""")"),"")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161"/>
      <c r="C100" s="161"/>
      <c r="D100" s="168"/>
      <c r="E100" s="161"/>
      <c r="F100" s="164"/>
      <c r="G100" s="165" t="str">
        <f>IFERROR(__xludf.DUMMYFUNCTION("IF(REGEXMATCH(F100,""^\d,\d\d$""),IF(OR(VALUE(F100) &gt;= VALUE($G$2),A100 = 1),""Q"",""""),"""")"),"")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161"/>
      <c r="C101" s="161"/>
      <c r="D101" s="168"/>
      <c r="E101" s="161"/>
      <c r="F101" s="164"/>
      <c r="G101" s="165" t="str">
        <f>IFERROR(__xludf.DUMMYFUNCTION("IF(REGEXMATCH(F101,""^\d,\d\d$""),IF(OR(VALUE(F101) &gt;= VALUE($G$2),A101 = 1),""Q"",""""),"""")"),"")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161"/>
      <c r="C102" s="161"/>
      <c r="D102" s="168"/>
      <c r="E102" s="161"/>
      <c r="F102" s="164"/>
      <c r="G102" s="165" t="str">
        <f>IFERROR(__xludf.DUMMYFUNCTION("IF(REGEXMATCH(F102,""^\d,\d\d$""),IF(OR(VALUE(F102) &gt;= VALUE($G$2),A102 = 1),""Q"",""""),"""")"),"")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161"/>
      <c r="C103" s="161"/>
      <c r="D103" s="168"/>
      <c r="E103" s="161"/>
      <c r="F103" s="164"/>
      <c r="G103" s="165" t="str">
        <f>IFERROR(__xludf.DUMMYFUNCTION("IF(REGEXMATCH(F103,""^\d,\d\d$""),IF(OR(VALUE(F103) &gt;= VALUE($G$2),A103 = 1),""Q"",""""),"""")"),"")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D104" s="169"/>
      <c r="F104" s="142"/>
      <c r="G104" s="142"/>
    </row>
    <row r="105">
      <c r="A105" s="64"/>
      <c r="D105" s="169"/>
      <c r="F105" s="142"/>
      <c r="G105" s="142"/>
    </row>
    <row r="106">
      <c r="A106" s="64"/>
      <c r="D106" s="169"/>
      <c r="F106" s="142"/>
      <c r="G106" s="142"/>
    </row>
    <row r="107">
      <c r="A107" s="64"/>
      <c r="D107" s="169"/>
      <c r="F107" s="142"/>
      <c r="G107" s="142"/>
    </row>
    <row r="108">
      <c r="A108" s="64"/>
      <c r="D108" s="169"/>
      <c r="F108" s="142"/>
      <c r="G108" s="142"/>
    </row>
    <row r="109">
      <c r="A109" s="64"/>
      <c r="D109" s="169"/>
      <c r="F109" s="142"/>
      <c r="G109" s="142"/>
    </row>
    <row r="110">
      <c r="A110" s="64"/>
      <c r="D110" s="169"/>
      <c r="F110" s="142"/>
      <c r="G110" s="142"/>
    </row>
    <row r="111">
      <c r="A111" s="64"/>
      <c r="D111" s="169"/>
      <c r="F111" s="142"/>
      <c r="G111" s="142"/>
    </row>
    <row r="112">
      <c r="A112" s="64"/>
      <c r="D112" s="169"/>
      <c r="F112" s="142"/>
      <c r="G112" s="142"/>
    </row>
    <row r="113">
      <c r="A113" s="64"/>
      <c r="D113" s="169"/>
      <c r="F113" s="142"/>
      <c r="G113" s="142"/>
    </row>
    <row r="114">
      <c r="A114" s="64"/>
      <c r="D114" s="169"/>
      <c r="F114" s="142"/>
      <c r="G114" s="142"/>
    </row>
    <row r="115">
      <c r="A115" s="64"/>
      <c r="D115" s="169"/>
      <c r="F115" s="142"/>
      <c r="G115" s="142"/>
    </row>
    <row r="116">
      <c r="A116" s="64"/>
      <c r="D116" s="169"/>
      <c r="F116" s="142"/>
      <c r="G116" s="142"/>
    </row>
    <row r="117">
      <c r="A117" s="64"/>
      <c r="D117" s="169"/>
      <c r="F117" s="142"/>
      <c r="G117" s="142"/>
    </row>
    <row r="118">
      <c r="A118" s="64"/>
      <c r="D118" s="169"/>
      <c r="F118" s="142"/>
      <c r="G118" s="142"/>
    </row>
    <row r="119">
      <c r="A119" s="64"/>
      <c r="D119" s="169"/>
      <c r="F119" s="142"/>
      <c r="G119" s="142"/>
    </row>
    <row r="120">
      <c r="A120" s="64"/>
      <c r="D120" s="169"/>
      <c r="F120" s="142"/>
      <c r="G120" s="142"/>
    </row>
    <row r="121">
      <c r="A121" s="64"/>
      <c r="D121" s="169"/>
      <c r="F121" s="142"/>
      <c r="G121" s="142"/>
    </row>
    <row r="122">
      <c r="A122" s="64"/>
      <c r="D122" s="169"/>
      <c r="F122" s="142"/>
      <c r="G122" s="142"/>
    </row>
    <row r="123">
      <c r="A123" s="64"/>
      <c r="D123" s="169"/>
      <c r="F123" s="142"/>
      <c r="G123" s="142"/>
    </row>
    <row r="124">
      <c r="A124" s="64"/>
      <c r="D124" s="169"/>
      <c r="F124" s="142"/>
      <c r="G124" s="142"/>
    </row>
    <row r="125">
      <c r="A125" s="64"/>
      <c r="D125" s="169"/>
      <c r="F125" s="142"/>
      <c r="G125" s="142"/>
    </row>
    <row r="126">
      <c r="A126" s="64"/>
      <c r="D126" s="169"/>
      <c r="F126" s="142"/>
      <c r="G126" s="142"/>
    </row>
    <row r="127">
      <c r="A127" s="64"/>
      <c r="D127" s="169"/>
      <c r="F127" s="142"/>
      <c r="G127" s="142"/>
    </row>
    <row r="128">
      <c r="A128" s="64"/>
      <c r="D128" s="169"/>
      <c r="F128" s="142"/>
      <c r="G128" s="142"/>
    </row>
    <row r="129">
      <c r="A129" s="64"/>
      <c r="D129" s="169"/>
      <c r="F129" s="142"/>
      <c r="G129" s="142"/>
    </row>
    <row r="130">
      <c r="A130" s="64"/>
      <c r="D130" s="169"/>
      <c r="F130" s="142"/>
      <c r="G130" s="142"/>
    </row>
    <row r="131">
      <c r="A131" s="64"/>
      <c r="D131" s="169"/>
      <c r="F131" s="142"/>
      <c r="G131" s="142"/>
    </row>
    <row r="132">
      <c r="A132" s="64"/>
      <c r="D132" s="169"/>
      <c r="F132" s="142"/>
      <c r="G132" s="142"/>
    </row>
    <row r="133">
      <c r="A133" s="64"/>
      <c r="D133" s="169"/>
      <c r="F133" s="142"/>
      <c r="G133" s="142"/>
    </row>
    <row r="134">
      <c r="A134" s="64"/>
      <c r="D134" s="169"/>
      <c r="F134" s="142"/>
      <c r="G134" s="142"/>
    </row>
    <row r="135">
      <c r="A135" s="64"/>
      <c r="D135" s="169"/>
      <c r="F135" s="142"/>
      <c r="G135" s="142"/>
    </row>
    <row r="136">
      <c r="A136" s="64"/>
      <c r="D136" s="169"/>
      <c r="F136" s="142"/>
      <c r="G136" s="142"/>
    </row>
    <row r="137">
      <c r="A137" s="64"/>
      <c r="D137" s="169"/>
      <c r="F137" s="142"/>
      <c r="G137" s="142"/>
    </row>
    <row r="138">
      <c r="A138" s="64"/>
      <c r="D138" s="169"/>
      <c r="F138" s="142"/>
      <c r="G138" s="142"/>
    </row>
    <row r="139">
      <c r="A139" s="64"/>
      <c r="D139" s="169"/>
      <c r="F139" s="142"/>
      <c r="G139" s="142"/>
    </row>
    <row r="140">
      <c r="A140" s="64"/>
      <c r="D140" s="169"/>
      <c r="F140" s="142"/>
      <c r="G140" s="142"/>
    </row>
    <row r="141">
      <c r="A141" s="64"/>
      <c r="D141" s="169"/>
      <c r="F141" s="142"/>
      <c r="G141" s="142"/>
    </row>
    <row r="142">
      <c r="A142" s="64"/>
      <c r="D142" s="169"/>
      <c r="F142" s="142"/>
      <c r="G142" s="142"/>
    </row>
    <row r="143">
      <c r="A143" s="64"/>
      <c r="D143" s="169"/>
      <c r="F143" s="142"/>
      <c r="G143" s="142"/>
    </row>
    <row r="144">
      <c r="A144" s="64"/>
      <c r="D144" s="169"/>
      <c r="F144" s="142"/>
      <c r="G144" s="142"/>
    </row>
    <row r="145">
      <c r="A145" s="64"/>
      <c r="D145" s="169"/>
      <c r="F145" s="142"/>
      <c r="G145" s="142"/>
    </row>
    <row r="146">
      <c r="A146" s="64"/>
      <c r="D146" s="169"/>
      <c r="F146" s="142"/>
      <c r="G146" s="142"/>
    </row>
    <row r="147">
      <c r="A147" s="64"/>
      <c r="D147" s="169"/>
      <c r="F147" s="142"/>
      <c r="G147" s="142"/>
    </row>
    <row r="148">
      <c r="A148" s="64"/>
      <c r="D148" s="169"/>
      <c r="F148" s="142"/>
      <c r="G148" s="142"/>
    </row>
    <row r="149">
      <c r="A149" s="64"/>
      <c r="D149" s="169"/>
      <c r="F149" s="142"/>
      <c r="G149" s="142"/>
    </row>
    <row r="150">
      <c r="A150" s="64"/>
      <c r="D150" s="169"/>
      <c r="F150" s="142"/>
      <c r="G150" s="142"/>
    </row>
    <row r="151">
      <c r="A151" s="64"/>
      <c r="D151" s="169"/>
      <c r="F151" s="142"/>
      <c r="G151" s="142"/>
    </row>
    <row r="152">
      <c r="A152" s="64"/>
      <c r="D152" s="169"/>
      <c r="F152" s="142"/>
      <c r="G152" s="142"/>
    </row>
    <row r="153">
      <c r="A153" s="64"/>
      <c r="D153" s="169"/>
      <c r="F153" s="142"/>
      <c r="G153" s="142"/>
    </row>
    <row r="154">
      <c r="A154" s="64"/>
      <c r="D154" s="169"/>
      <c r="F154" s="142"/>
      <c r="G154" s="142"/>
    </row>
    <row r="155">
      <c r="A155" s="64"/>
      <c r="D155" s="169"/>
      <c r="F155" s="142"/>
      <c r="G155" s="142"/>
    </row>
    <row r="156">
      <c r="A156" s="64"/>
      <c r="D156" s="169"/>
      <c r="F156" s="142"/>
      <c r="G156" s="142"/>
    </row>
    <row r="157">
      <c r="A157" s="64"/>
      <c r="D157" s="169"/>
      <c r="F157" s="142"/>
      <c r="G157" s="142"/>
    </row>
    <row r="158">
      <c r="A158" s="64"/>
      <c r="D158" s="169"/>
      <c r="F158" s="142"/>
      <c r="G158" s="142"/>
    </row>
    <row r="159">
      <c r="A159" s="64"/>
      <c r="D159" s="169"/>
      <c r="F159" s="142"/>
      <c r="G159" s="142"/>
    </row>
    <row r="160">
      <c r="A160" s="64"/>
      <c r="D160" s="169"/>
      <c r="F160" s="142"/>
      <c r="G160" s="142"/>
    </row>
    <row r="161">
      <c r="A161" s="64"/>
      <c r="D161" s="169"/>
      <c r="F161" s="142"/>
      <c r="G161" s="142"/>
    </row>
    <row r="162">
      <c r="A162" s="64"/>
      <c r="D162" s="169"/>
      <c r="F162" s="142"/>
      <c r="G162" s="142"/>
    </row>
    <row r="163">
      <c r="A163" s="64"/>
      <c r="D163" s="169"/>
      <c r="F163" s="142"/>
      <c r="G163" s="142"/>
    </row>
    <row r="164">
      <c r="A164" s="64"/>
      <c r="D164" s="169"/>
      <c r="F164" s="142"/>
      <c r="G164" s="142"/>
    </row>
    <row r="165">
      <c r="A165" s="64"/>
      <c r="D165" s="169"/>
      <c r="F165" s="142"/>
      <c r="G165" s="142"/>
    </row>
    <row r="166">
      <c r="A166" s="64"/>
      <c r="D166" s="169"/>
      <c r="F166" s="142"/>
      <c r="G166" s="142"/>
    </row>
    <row r="167">
      <c r="A167" s="64"/>
      <c r="D167" s="169"/>
      <c r="F167" s="142"/>
      <c r="G167" s="142"/>
    </row>
    <row r="168">
      <c r="A168" s="64"/>
      <c r="D168" s="169"/>
      <c r="F168" s="142"/>
      <c r="G168" s="142"/>
    </row>
    <row r="169">
      <c r="A169" s="64"/>
      <c r="D169" s="169"/>
      <c r="F169" s="142"/>
      <c r="G169" s="142"/>
    </row>
    <row r="170">
      <c r="A170" s="64"/>
      <c r="D170" s="169"/>
      <c r="F170" s="142"/>
      <c r="G170" s="142"/>
    </row>
    <row r="171">
      <c r="A171" s="64"/>
      <c r="D171" s="169"/>
      <c r="F171" s="142"/>
      <c r="G171" s="142"/>
    </row>
    <row r="172">
      <c r="A172" s="64"/>
      <c r="D172" s="169"/>
      <c r="F172" s="142"/>
      <c r="G172" s="142"/>
    </row>
    <row r="173">
      <c r="A173" s="64"/>
      <c r="D173" s="169"/>
      <c r="F173" s="142"/>
      <c r="G173" s="142"/>
    </row>
    <row r="174">
      <c r="A174" s="64"/>
      <c r="D174" s="169"/>
      <c r="F174" s="142"/>
      <c r="G174" s="142"/>
    </row>
    <row r="175">
      <c r="A175" s="64"/>
      <c r="D175" s="169"/>
      <c r="F175" s="142"/>
      <c r="G175" s="142"/>
    </row>
    <row r="176">
      <c r="A176" s="64"/>
      <c r="D176" s="169"/>
      <c r="F176" s="142"/>
      <c r="G176" s="142"/>
    </row>
    <row r="177">
      <c r="A177" s="64"/>
      <c r="D177" s="169"/>
      <c r="F177" s="142"/>
      <c r="G177" s="142"/>
    </row>
    <row r="178">
      <c r="A178" s="64"/>
      <c r="D178" s="169"/>
      <c r="F178" s="142"/>
      <c r="G178" s="142"/>
    </row>
    <row r="179">
      <c r="A179" s="64"/>
      <c r="D179" s="169"/>
      <c r="F179" s="142"/>
      <c r="G179" s="142"/>
    </row>
    <row r="180">
      <c r="A180" s="64"/>
      <c r="D180" s="169"/>
      <c r="F180" s="142"/>
      <c r="G180" s="142"/>
    </row>
    <row r="181">
      <c r="A181" s="64"/>
      <c r="D181" s="169"/>
      <c r="F181" s="142"/>
      <c r="G181" s="142"/>
    </row>
    <row r="182">
      <c r="A182" s="64"/>
      <c r="D182" s="169"/>
      <c r="F182" s="142"/>
      <c r="G182" s="142"/>
    </row>
    <row r="183">
      <c r="A183" s="64"/>
      <c r="D183" s="169"/>
      <c r="F183" s="142"/>
      <c r="G183" s="142"/>
    </row>
    <row r="184">
      <c r="A184" s="64"/>
      <c r="D184" s="169"/>
      <c r="F184" s="142"/>
      <c r="G184" s="142"/>
    </row>
    <row r="185">
      <c r="A185" s="64"/>
      <c r="D185" s="169"/>
      <c r="F185" s="142"/>
      <c r="G185" s="142"/>
    </row>
    <row r="186">
      <c r="A186" s="64"/>
      <c r="D186" s="169"/>
      <c r="F186" s="142"/>
      <c r="G186" s="142"/>
    </row>
    <row r="187">
      <c r="A187" s="64"/>
      <c r="D187" s="169"/>
      <c r="F187" s="142"/>
      <c r="G187" s="142"/>
    </row>
    <row r="188">
      <c r="A188" s="64"/>
      <c r="D188" s="169"/>
      <c r="F188" s="142"/>
      <c r="G188" s="142"/>
    </row>
    <row r="189">
      <c r="A189" s="64"/>
      <c r="D189" s="169"/>
      <c r="F189" s="142"/>
      <c r="G189" s="142"/>
    </row>
    <row r="190">
      <c r="A190" s="64"/>
      <c r="D190" s="169"/>
      <c r="F190" s="142"/>
      <c r="G190" s="142"/>
    </row>
    <row r="191">
      <c r="A191" s="64"/>
      <c r="D191" s="169"/>
      <c r="F191" s="142"/>
      <c r="G191" s="142"/>
    </row>
    <row r="192">
      <c r="A192" s="64"/>
      <c r="D192" s="169"/>
      <c r="F192" s="142"/>
      <c r="G192" s="142"/>
    </row>
    <row r="193">
      <c r="A193" s="64"/>
      <c r="D193" s="169"/>
      <c r="F193" s="142"/>
      <c r="G193" s="142"/>
    </row>
    <row r="194">
      <c r="A194" s="64"/>
      <c r="D194" s="169"/>
      <c r="F194" s="142"/>
      <c r="G194" s="142"/>
    </row>
    <row r="195">
      <c r="A195" s="64"/>
      <c r="D195" s="169"/>
      <c r="F195" s="142"/>
      <c r="G195" s="142"/>
    </row>
    <row r="196">
      <c r="A196" s="64"/>
      <c r="D196" s="169"/>
      <c r="F196" s="142"/>
      <c r="G196" s="142"/>
    </row>
    <row r="197">
      <c r="A197" s="64"/>
      <c r="D197" s="169"/>
      <c r="F197" s="142"/>
      <c r="G197" s="142"/>
    </row>
    <row r="198">
      <c r="A198" s="64"/>
      <c r="D198" s="169"/>
      <c r="F198" s="142"/>
      <c r="G198" s="142"/>
    </row>
    <row r="199">
      <c r="A199" s="64"/>
      <c r="D199" s="169"/>
      <c r="F199" s="142"/>
      <c r="G199" s="142"/>
    </row>
    <row r="200">
      <c r="A200" s="64"/>
      <c r="D200" s="169"/>
      <c r="F200" s="142"/>
      <c r="G200" s="142"/>
    </row>
    <row r="201">
      <c r="A201" s="64"/>
      <c r="D201" s="169"/>
      <c r="F201" s="142"/>
      <c r="G201" s="142"/>
    </row>
    <row r="202">
      <c r="A202" s="64"/>
      <c r="D202" s="169"/>
      <c r="F202" s="142"/>
      <c r="G202" s="142"/>
    </row>
    <row r="203">
      <c r="A203" s="64"/>
      <c r="D203" s="169"/>
      <c r="F203" s="142"/>
      <c r="G203" s="142"/>
    </row>
    <row r="204">
      <c r="A204" s="64"/>
      <c r="D204" s="169"/>
      <c r="F204" s="142"/>
      <c r="G204" s="142"/>
    </row>
    <row r="205">
      <c r="A205" s="64"/>
      <c r="D205" s="169"/>
      <c r="F205" s="142"/>
      <c r="G205" s="142"/>
    </row>
    <row r="206">
      <c r="A206" s="64"/>
      <c r="D206" s="169"/>
      <c r="F206" s="142"/>
      <c r="G206" s="142"/>
    </row>
    <row r="207">
      <c r="A207" s="64"/>
      <c r="D207" s="169"/>
      <c r="F207" s="142"/>
      <c r="G207" s="142"/>
    </row>
    <row r="208">
      <c r="A208" s="64"/>
      <c r="D208" s="169"/>
      <c r="F208" s="142"/>
      <c r="G208" s="142"/>
    </row>
    <row r="209">
      <c r="A209" s="64"/>
      <c r="D209" s="169"/>
      <c r="F209" s="142"/>
      <c r="G209" s="142"/>
    </row>
    <row r="210">
      <c r="A210" s="64"/>
      <c r="D210" s="169"/>
      <c r="F210" s="142"/>
      <c r="G210" s="142"/>
    </row>
    <row r="211">
      <c r="A211" s="64"/>
      <c r="D211" s="169"/>
      <c r="F211" s="142"/>
      <c r="G211" s="142"/>
    </row>
    <row r="212">
      <c r="A212" s="64"/>
      <c r="D212" s="169"/>
      <c r="F212" s="142"/>
      <c r="G212" s="142"/>
    </row>
    <row r="213">
      <c r="A213" s="64"/>
      <c r="D213" s="169"/>
      <c r="F213" s="142"/>
      <c r="G213" s="142"/>
    </row>
    <row r="214">
      <c r="A214" s="64"/>
      <c r="D214" s="169"/>
      <c r="F214" s="142"/>
      <c r="G214" s="142"/>
    </row>
    <row r="215">
      <c r="A215" s="64"/>
      <c r="D215" s="169"/>
      <c r="F215" s="142"/>
      <c r="G215" s="142"/>
    </row>
    <row r="216">
      <c r="A216" s="64"/>
      <c r="D216" s="169"/>
      <c r="F216" s="142"/>
      <c r="G216" s="142"/>
    </row>
    <row r="217">
      <c r="A217" s="64"/>
      <c r="D217" s="169"/>
      <c r="F217" s="142"/>
      <c r="G217" s="142"/>
    </row>
    <row r="218">
      <c r="A218" s="64"/>
      <c r="D218" s="169"/>
      <c r="F218" s="142"/>
      <c r="G218" s="142"/>
    </row>
    <row r="219">
      <c r="A219" s="64"/>
      <c r="D219" s="169"/>
      <c r="F219" s="142"/>
      <c r="G219" s="142"/>
    </row>
    <row r="220">
      <c r="A220" s="64"/>
      <c r="D220" s="169"/>
      <c r="F220" s="142"/>
      <c r="G220" s="142"/>
    </row>
    <row r="221">
      <c r="A221" s="64"/>
      <c r="D221" s="169"/>
      <c r="F221" s="142"/>
      <c r="G221" s="142"/>
    </row>
    <row r="222">
      <c r="A222" s="64"/>
      <c r="D222" s="169"/>
      <c r="F222" s="142"/>
      <c r="G222" s="142"/>
    </row>
    <row r="223">
      <c r="A223" s="64"/>
      <c r="D223" s="169"/>
      <c r="F223" s="142"/>
      <c r="G223" s="142"/>
    </row>
    <row r="224">
      <c r="A224" s="64"/>
      <c r="D224" s="169"/>
      <c r="F224" s="142"/>
      <c r="G224" s="142"/>
    </row>
    <row r="225">
      <c r="A225" s="64"/>
      <c r="D225" s="169"/>
      <c r="F225" s="142"/>
      <c r="G225" s="142"/>
    </row>
    <row r="226">
      <c r="A226" s="64"/>
      <c r="D226" s="169"/>
      <c r="F226" s="142"/>
      <c r="G226" s="142"/>
    </row>
    <row r="227">
      <c r="A227" s="64"/>
      <c r="D227" s="169"/>
      <c r="F227" s="142"/>
      <c r="G227" s="142"/>
    </row>
    <row r="228">
      <c r="A228" s="64"/>
      <c r="D228" s="169"/>
      <c r="F228" s="142"/>
      <c r="G228" s="142"/>
    </row>
    <row r="229">
      <c r="A229" s="64"/>
      <c r="D229" s="169"/>
      <c r="F229" s="142"/>
      <c r="G229" s="142"/>
    </row>
    <row r="230">
      <c r="A230" s="64"/>
      <c r="D230" s="169"/>
      <c r="F230" s="142"/>
      <c r="G230" s="142"/>
    </row>
    <row r="231">
      <c r="A231" s="64"/>
      <c r="D231" s="169"/>
      <c r="F231" s="142"/>
      <c r="G231" s="142"/>
    </row>
    <row r="232">
      <c r="A232" s="64"/>
      <c r="D232" s="169"/>
      <c r="F232" s="142"/>
      <c r="G232" s="142"/>
    </row>
    <row r="233">
      <c r="A233" s="64"/>
      <c r="D233" s="169"/>
      <c r="F233" s="142"/>
      <c r="G233" s="142"/>
    </row>
    <row r="234">
      <c r="A234" s="64"/>
      <c r="D234" s="169"/>
      <c r="F234" s="142"/>
      <c r="G234" s="142"/>
    </row>
    <row r="235">
      <c r="A235" s="64"/>
      <c r="D235" s="169"/>
      <c r="F235" s="142"/>
      <c r="G235" s="142"/>
    </row>
    <row r="236">
      <c r="A236" s="64"/>
      <c r="D236" s="169"/>
      <c r="F236" s="142"/>
      <c r="G236" s="142"/>
    </row>
    <row r="237">
      <c r="A237" s="64"/>
      <c r="D237" s="169"/>
      <c r="F237" s="142"/>
      <c r="G237" s="142"/>
    </row>
    <row r="238">
      <c r="A238" s="64"/>
      <c r="D238" s="169"/>
      <c r="F238" s="142"/>
      <c r="G238" s="142"/>
    </row>
    <row r="239">
      <c r="A239" s="64"/>
      <c r="D239" s="169"/>
      <c r="F239" s="142"/>
      <c r="G239" s="142"/>
    </row>
    <row r="240">
      <c r="A240" s="64"/>
      <c r="D240" s="169"/>
      <c r="F240" s="142"/>
      <c r="G240" s="142"/>
    </row>
    <row r="241">
      <c r="A241" s="64"/>
      <c r="D241" s="169"/>
      <c r="F241" s="142"/>
      <c r="G241" s="142"/>
    </row>
    <row r="242">
      <c r="A242" s="64"/>
      <c r="D242" s="169"/>
      <c r="F242" s="142"/>
      <c r="G242" s="142"/>
    </row>
    <row r="243">
      <c r="A243" s="64"/>
      <c r="D243" s="169"/>
      <c r="F243" s="142"/>
      <c r="G243" s="142"/>
    </row>
    <row r="244">
      <c r="A244" s="64"/>
      <c r="D244" s="169"/>
      <c r="F244" s="142"/>
      <c r="G244" s="142"/>
    </row>
    <row r="245">
      <c r="A245" s="64"/>
      <c r="D245" s="169"/>
      <c r="F245" s="142"/>
      <c r="G245" s="142"/>
    </row>
    <row r="246">
      <c r="A246" s="64"/>
      <c r="D246" s="169"/>
      <c r="F246" s="142"/>
      <c r="G246" s="142"/>
    </row>
    <row r="247">
      <c r="A247" s="64"/>
      <c r="D247" s="169"/>
      <c r="F247" s="142"/>
      <c r="G247" s="142"/>
    </row>
    <row r="248">
      <c r="A248" s="64"/>
      <c r="D248" s="169"/>
      <c r="F248" s="142"/>
      <c r="G248" s="142"/>
    </row>
    <row r="249">
      <c r="A249" s="64"/>
      <c r="D249" s="169"/>
      <c r="F249" s="142"/>
      <c r="G249" s="142"/>
    </row>
    <row r="250">
      <c r="A250" s="64"/>
      <c r="D250" s="169"/>
      <c r="F250" s="142"/>
      <c r="G250" s="142"/>
    </row>
    <row r="251">
      <c r="A251" s="64"/>
      <c r="D251" s="169"/>
      <c r="F251" s="142"/>
      <c r="G251" s="142"/>
    </row>
    <row r="252">
      <c r="A252" s="64"/>
      <c r="D252" s="169"/>
      <c r="F252" s="142"/>
      <c r="G252" s="142"/>
    </row>
    <row r="253">
      <c r="A253" s="64"/>
      <c r="D253" s="169"/>
      <c r="F253" s="142"/>
      <c r="G253" s="142"/>
    </row>
    <row r="254">
      <c r="A254" s="64"/>
      <c r="D254" s="169"/>
      <c r="F254" s="142"/>
      <c r="G254" s="142"/>
    </row>
    <row r="255">
      <c r="A255" s="64"/>
      <c r="D255" s="169"/>
      <c r="F255" s="142"/>
      <c r="G255" s="142"/>
    </row>
    <row r="256">
      <c r="A256" s="64"/>
      <c r="D256" s="169"/>
      <c r="F256" s="142"/>
      <c r="G256" s="142"/>
    </row>
    <row r="257">
      <c r="A257" s="64"/>
      <c r="D257" s="169"/>
      <c r="F257" s="142"/>
      <c r="G257" s="142"/>
    </row>
    <row r="258">
      <c r="A258" s="64"/>
      <c r="D258" s="169"/>
      <c r="F258" s="142"/>
      <c r="G258" s="142"/>
    </row>
    <row r="259">
      <c r="A259" s="64"/>
      <c r="D259" s="169"/>
      <c r="F259" s="142"/>
      <c r="G259" s="142"/>
    </row>
    <row r="260">
      <c r="A260" s="64"/>
      <c r="D260" s="169"/>
      <c r="F260" s="142"/>
      <c r="G260" s="142"/>
    </row>
    <row r="261">
      <c r="A261" s="64"/>
      <c r="D261" s="169"/>
      <c r="F261" s="142"/>
      <c r="G261" s="142"/>
    </row>
    <row r="262">
      <c r="A262" s="64"/>
      <c r="D262" s="169"/>
      <c r="F262" s="142"/>
      <c r="G262" s="142"/>
    </row>
    <row r="263">
      <c r="A263" s="64"/>
      <c r="D263" s="169"/>
      <c r="F263" s="142"/>
      <c r="G263" s="142"/>
    </row>
    <row r="264">
      <c r="A264" s="64"/>
      <c r="D264" s="169"/>
      <c r="F264" s="142"/>
      <c r="G264" s="142"/>
    </row>
    <row r="265">
      <c r="A265" s="64"/>
      <c r="D265" s="169"/>
      <c r="F265" s="142"/>
      <c r="G265" s="142"/>
    </row>
    <row r="266">
      <c r="A266" s="64"/>
      <c r="D266" s="169"/>
      <c r="F266" s="142"/>
      <c r="G266" s="142"/>
    </row>
    <row r="267">
      <c r="A267" s="64"/>
      <c r="D267" s="169"/>
      <c r="F267" s="142"/>
      <c r="G267" s="142"/>
    </row>
    <row r="268">
      <c r="A268" s="64"/>
      <c r="D268" s="169"/>
      <c r="F268" s="142"/>
      <c r="G268" s="142"/>
    </row>
    <row r="269">
      <c r="A269" s="64"/>
      <c r="D269" s="169"/>
      <c r="F269" s="142"/>
      <c r="G269" s="142"/>
    </row>
    <row r="270">
      <c r="A270" s="64"/>
      <c r="D270" s="169"/>
      <c r="F270" s="142"/>
      <c r="G270" s="142"/>
    </row>
    <row r="271">
      <c r="A271" s="64"/>
      <c r="D271" s="169"/>
      <c r="F271" s="142"/>
      <c r="G271" s="142"/>
    </row>
    <row r="272">
      <c r="A272" s="64"/>
      <c r="D272" s="169"/>
      <c r="F272" s="142"/>
      <c r="G272" s="142"/>
    </row>
    <row r="273">
      <c r="A273" s="64"/>
      <c r="D273" s="169"/>
      <c r="F273" s="142"/>
      <c r="G273" s="142"/>
    </row>
    <row r="274">
      <c r="A274" s="64"/>
      <c r="D274" s="169"/>
      <c r="F274" s="142"/>
      <c r="G274" s="142"/>
    </row>
    <row r="275">
      <c r="A275" s="64"/>
      <c r="D275" s="169"/>
      <c r="F275" s="142"/>
      <c r="G275" s="142"/>
    </row>
    <row r="276">
      <c r="A276" s="64"/>
      <c r="D276" s="169"/>
      <c r="F276" s="142"/>
      <c r="G276" s="142"/>
    </row>
    <row r="277">
      <c r="A277" s="64"/>
      <c r="D277" s="169"/>
      <c r="F277" s="142"/>
      <c r="G277" s="142"/>
    </row>
    <row r="278">
      <c r="A278" s="64"/>
      <c r="D278" s="169"/>
      <c r="F278" s="142"/>
      <c r="G278" s="142"/>
    </row>
    <row r="279">
      <c r="A279" s="64"/>
      <c r="D279" s="169"/>
      <c r="F279" s="142"/>
      <c r="G279" s="142"/>
    </row>
    <row r="280">
      <c r="A280" s="64"/>
      <c r="D280" s="169"/>
      <c r="F280" s="142"/>
      <c r="G280" s="142"/>
    </row>
    <row r="281">
      <c r="A281" s="64"/>
      <c r="D281" s="169"/>
      <c r="F281" s="142"/>
      <c r="G281" s="142"/>
    </row>
    <row r="282">
      <c r="A282" s="64"/>
      <c r="D282" s="169"/>
      <c r="F282" s="142"/>
      <c r="G282" s="142"/>
    </row>
    <row r="283">
      <c r="A283" s="64"/>
      <c r="D283" s="169"/>
      <c r="F283" s="142"/>
      <c r="G283" s="142"/>
    </row>
    <row r="284">
      <c r="A284" s="64"/>
      <c r="D284" s="169"/>
      <c r="F284" s="142"/>
      <c r="G284" s="142"/>
    </row>
    <row r="285">
      <c r="A285" s="64"/>
      <c r="D285" s="169"/>
      <c r="F285" s="142"/>
      <c r="G285" s="142"/>
    </row>
    <row r="286">
      <c r="A286" s="64"/>
      <c r="D286" s="169"/>
      <c r="F286" s="142"/>
      <c r="G286" s="142"/>
    </row>
    <row r="287">
      <c r="A287" s="64"/>
      <c r="D287" s="169"/>
      <c r="F287" s="142"/>
      <c r="G287" s="142"/>
    </row>
    <row r="288">
      <c r="A288" s="64"/>
      <c r="D288" s="169"/>
      <c r="F288" s="142"/>
      <c r="G288" s="142"/>
    </row>
    <row r="289">
      <c r="A289" s="64"/>
      <c r="D289" s="169"/>
      <c r="F289" s="142"/>
      <c r="G289" s="142"/>
    </row>
    <row r="290">
      <c r="A290" s="64"/>
      <c r="D290" s="169"/>
      <c r="F290" s="142"/>
      <c r="G290" s="142"/>
    </row>
    <row r="291">
      <c r="A291" s="64"/>
      <c r="D291" s="169"/>
      <c r="F291" s="142"/>
      <c r="G291" s="142"/>
    </row>
    <row r="292">
      <c r="A292" s="64"/>
      <c r="D292" s="169"/>
      <c r="F292" s="142"/>
      <c r="G292" s="142"/>
    </row>
    <row r="293">
      <c r="A293" s="64"/>
      <c r="D293" s="169"/>
      <c r="F293" s="142"/>
      <c r="G293" s="142"/>
    </row>
    <row r="294">
      <c r="A294" s="64"/>
      <c r="D294" s="169"/>
      <c r="F294" s="142"/>
      <c r="G294" s="142"/>
    </row>
    <row r="295">
      <c r="A295" s="64"/>
      <c r="D295" s="169"/>
      <c r="F295" s="142"/>
      <c r="G295" s="142"/>
    </row>
    <row r="296">
      <c r="A296" s="64"/>
      <c r="D296" s="169"/>
      <c r="F296" s="142"/>
      <c r="G296" s="142"/>
    </row>
    <row r="297">
      <c r="A297" s="64"/>
      <c r="D297" s="169"/>
      <c r="F297" s="142"/>
      <c r="G297" s="142"/>
    </row>
    <row r="298">
      <c r="A298" s="64"/>
      <c r="D298" s="169"/>
      <c r="F298" s="142"/>
      <c r="G298" s="142"/>
    </row>
    <row r="299">
      <c r="A299" s="64"/>
      <c r="D299" s="169"/>
      <c r="F299" s="142"/>
      <c r="G299" s="142"/>
    </row>
    <row r="300">
      <c r="A300" s="64"/>
      <c r="D300" s="169"/>
      <c r="F300" s="142"/>
      <c r="G300" s="142"/>
    </row>
    <row r="301">
      <c r="A301" s="64"/>
      <c r="D301" s="169"/>
      <c r="F301" s="142"/>
      <c r="G301" s="142"/>
    </row>
    <row r="302">
      <c r="A302" s="64"/>
      <c r="D302" s="169"/>
      <c r="F302" s="142"/>
      <c r="G302" s="142"/>
    </row>
    <row r="303">
      <c r="A303" s="64"/>
      <c r="D303" s="169"/>
      <c r="F303" s="142"/>
      <c r="G303" s="142"/>
    </row>
    <row r="304">
      <c r="A304" s="64"/>
      <c r="D304" s="169"/>
      <c r="F304" s="142"/>
      <c r="G304" s="142"/>
    </row>
    <row r="305">
      <c r="A305" s="64"/>
      <c r="D305" s="169"/>
      <c r="F305" s="142"/>
      <c r="G305" s="142"/>
    </row>
    <row r="306">
      <c r="A306" s="64"/>
      <c r="D306" s="169"/>
      <c r="F306" s="142"/>
      <c r="G306" s="142"/>
    </row>
    <row r="307">
      <c r="A307" s="64"/>
      <c r="D307" s="169"/>
      <c r="F307" s="142"/>
      <c r="G307" s="142"/>
    </row>
    <row r="308">
      <c r="A308" s="64"/>
      <c r="D308" s="169"/>
      <c r="F308" s="142"/>
      <c r="G308" s="142"/>
    </row>
    <row r="309">
      <c r="A309" s="64"/>
      <c r="D309" s="169"/>
      <c r="F309" s="142"/>
      <c r="G309" s="142"/>
    </row>
    <row r="310">
      <c r="A310" s="64"/>
      <c r="D310" s="169"/>
      <c r="F310" s="142"/>
      <c r="G310" s="142"/>
    </row>
    <row r="311">
      <c r="A311" s="64"/>
      <c r="D311" s="169"/>
      <c r="F311" s="142"/>
      <c r="G311" s="142"/>
    </row>
    <row r="312">
      <c r="A312" s="64"/>
      <c r="D312" s="169"/>
      <c r="F312" s="142"/>
      <c r="G312" s="142"/>
    </row>
    <row r="313">
      <c r="A313" s="64"/>
      <c r="D313" s="169"/>
      <c r="F313" s="142"/>
      <c r="G313" s="142"/>
    </row>
    <row r="314">
      <c r="A314" s="64"/>
      <c r="D314" s="169"/>
      <c r="F314" s="142"/>
      <c r="G314" s="142"/>
    </row>
    <row r="315">
      <c r="A315" s="64"/>
      <c r="D315" s="169"/>
      <c r="F315" s="142"/>
      <c r="G315" s="142"/>
    </row>
    <row r="316">
      <c r="A316" s="64"/>
      <c r="D316" s="169"/>
      <c r="F316" s="142"/>
      <c r="G316" s="142"/>
    </row>
    <row r="317">
      <c r="A317" s="64"/>
      <c r="D317" s="169"/>
      <c r="F317" s="142"/>
      <c r="G317" s="142"/>
    </row>
    <row r="318">
      <c r="A318" s="64"/>
      <c r="D318" s="169"/>
      <c r="F318" s="142"/>
      <c r="G318" s="142"/>
    </row>
    <row r="319">
      <c r="A319" s="64"/>
      <c r="D319" s="169"/>
      <c r="F319" s="142"/>
      <c r="G319" s="142"/>
    </row>
    <row r="320">
      <c r="A320" s="64"/>
      <c r="D320" s="169"/>
      <c r="F320" s="142"/>
      <c r="G320" s="142"/>
    </row>
    <row r="321">
      <c r="A321" s="64"/>
      <c r="D321" s="169"/>
      <c r="F321" s="142"/>
      <c r="G321" s="142"/>
    </row>
    <row r="322">
      <c r="A322" s="64"/>
      <c r="D322" s="169"/>
      <c r="F322" s="142"/>
      <c r="G322" s="142"/>
    </row>
    <row r="323">
      <c r="A323" s="64"/>
      <c r="D323" s="169"/>
      <c r="F323" s="142"/>
      <c r="G323" s="142"/>
    </row>
    <row r="324">
      <c r="A324" s="64"/>
      <c r="D324" s="169"/>
      <c r="F324" s="142"/>
      <c r="G324" s="142"/>
    </row>
    <row r="325">
      <c r="A325" s="64"/>
      <c r="D325" s="169"/>
      <c r="F325" s="142"/>
      <c r="G325" s="142"/>
    </row>
    <row r="326">
      <c r="A326" s="64"/>
      <c r="D326" s="169"/>
      <c r="F326" s="142"/>
      <c r="G326" s="142"/>
    </row>
    <row r="327">
      <c r="A327" s="64"/>
      <c r="D327" s="169"/>
      <c r="F327" s="142"/>
      <c r="G327" s="142"/>
    </row>
    <row r="328">
      <c r="A328" s="64"/>
      <c r="D328" s="169"/>
      <c r="F328" s="142"/>
      <c r="G328" s="142"/>
    </row>
    <row r="329">
      <c r="A329" s="64"/>
      <c r="D329" s="169"/>
      <c r="F329" s="142"/>
      <c r="G329" s="142"/>
    </row>
    <row r="330">
      <c r="A330" s="64"/>
      <c r="D330" s="169"/>
      <c r="F330" s="142"/>
      <c r="G330" s="142"/>
    </row>
    <row r="331">
      <c r="A331" s="64"/>
      <c r="D331" s="169"/>
      <c r="F331" s="142"/>
      <c r="G331" s="142"/>
    </row>
    <row r="332">
      <c r="A332" s="64"/>
      <c r="D332" s="169"/>
      <c r="F332" s="142"/>
      <c r="G332" s="142"/>
    </row>
    <row r="333">
      <c r="A333" s="64"/>
      <c r="D333" s="169"/>
      <c r="F333" s="142"/>
      <c r="G333" s="142"/>
    </row>
    <row r="334">
      <c r="A334" s="64"/>
      <c r="D334" s="169"/>
      <c r="F334" s="142"/>
      <c r="G334" s="142"/>
    </row>
    <row r="335">
      <c r="A335" s="64"/>
      <c r="D335" s="169"/>
      <c r="F335" s="142"/>
      <c r="G335" s="142"/>
    </row>
    <row r="336">
      <c r="A336" s="64"/>
      <c r="D336" s="169"/>
      <c r="F336" s="142"/>
      <c r="G336" s="142"/>
    </row>
    <row r="337">
      <c r="A337" s="64"/>
      <c r="D337" s="169"/>
      <c r="F337" s="142"/>
      <c r="G337" s="142"/>
    </row>
    <row r="338">
      <c r="A338" s="64"/>
      <c r="D338" s="169"/>
      <c r="F338" s="142"/>
      <c r="G338" s="142"/>
    </row>
    <row r="339">
      <c r="A339" s="64"/>
      <c r="D339" s="169"/>
      <c r="F339" s="142"/>
      <c r="G339" s="142"/>
    </row>
    <row r="340">
      <c r="A340" s="64"/>
      <c r="D340" s="169"/>
      <c r="F340" s="142"/>
      <c r="G340" s="142"/>
    </row>
    <row r="341">
      <c r="A341" s="64"/>
      <c r="D341" s="169"/>
      <c r="F341" s="142"/>
      <c r="G341" s="142"/>
    </row>
    <row r="342">
      <c r="A342" s="64"/>
      <c r="D342" s="169"/>
      <c r="F342" s="142"/>
      <c r="G342" s="142"/>
    </row>
    <row r="343">
      <c r="A343" s="64"/>
      <c r="D343" s="169"/>
      <c r="F343" s="142"/>
      <c r="G343" s="142"/>
    </row>
    <row r="344">
      <c r="A344" s="64"/>
      <c r="D344" s="169"/>
      <c r="F344" s="142"/>
      <c r="G344" s="142"/>
    </row>
    <row r="345">
      <c r="A345" s="64"/>
      <c r="D345" s="169"/>
      <c r="F345" s="142"/>
      <c r="G345" s="142"/>
    </row>
    <row r="346">
      <c r="A346" s="64"/>
      <c r="D346" s="169"/>
      <c r="F346" s="142"/>
      <c r="G346" s="142"/>
    </row>
    <row r="347">
      <c r="A347" s="64"/>
      <c r="D347" s="169"/>
      <c r="F347" s="142"/>
      <c r="G347" s="142"/>
    </row>
    <row r="348">
      <c r="A348" s="64"/>
      <c r="D348" s="169"/>
      <c r="F348" s="142"/>
      <c r="G348" s="142"/>
    </row>
    <row r="349">
      <c r="A349" s="64"/>
      <c r="D349" s="169"/>
      <c r="F349" s="142"/>
      <c r="G349" s="142"/>
    </row>
    <row r="350">
      <c r="A350" s="64"/>
      <c r="D350" s="169"/>
      <c r="F350" s="142"/>
      <c r="G350" s="142"/>
    </row>
    <row r="351">
      <c r="A351" s="64"/>
      <c r="D351" s="169"/>
      <c r="F351" s="142"/>
      <c r="G351" s="142"/>
    </row>
    <row r="352">
      <c r="A352" s="64"/>
      <c r="D352" s="169"/>
      <c r="F352" s="142"/>
      <c r="G352" s="142"/>
    </row>
    <row r="353">
      <c r="A353" s="64"/>
      <c r="D353" s="169"/>
      <c r="F353" s="142"/>
      <c r="G353" s="142"/>
    </row>
    <row r="354">
      <c r="A354" s="64"/>
      <c r="D354" s="169"/>
      <c r="F354" s="142"/>
      <c r="G354" s="142"/>
    </row>
    <row r="355">
      <c r="A355" s="64"/>
      <c r="D355" s="169"/>
      <c r="F355" s="142"/>
      <c r="G355" s="142"/>
    </row>
    <row r="356">
      <c r="A356" s="64"/>
      <c r="D356" s="169"/>
      <c r="F356" s="142"/>
      <c r="G356" s="142"/>
    </row>
    <row r="357">
      <c r="A357" s="64"/>
      <c r="D357" s="169"/>
      <c r="F357" s="142"/>
      <c r="G357" s="142"/>
    </row>
    <row r="358">
      <c r="A358" s="64"/>
      <c r="D358" s="169"/>
      <c r="F358" s="142"/>
      <c r="G358" s="142"/>
    </row>
    <row r="359">
      <c r="A359" s="64"/>
      <c r="D359" s="169"/>
      <c r="F359" s="142"/>
      <c r="G359" s="142"/>
    </row>
    <row r="360">
      <c r="A360" s="64"/>
      <c r="D360" s="169"/>
      <c r="F360" s="142"/>
      <c r="G360" s="142"/>
    </row>
    <row r="361">
      <c r="A361" s="64"/>
      <c r="D361" s="169"/>
      <c r="F361" s="142"/>
      <c r="G361" s="142"/>
    </row>
    <row r="362">
      <c r="A362" s="64"/>
      <c r="D362" s="169"/>
      <c r="F362" s="142"/>
      <c r="G362" s="142"/>
    </row>
    <row r="363">
      <c r="A363" s="64"/>
      <c r="D363" s="169"/>
      <c r="F363" s="142"/>
      <c r="G363" s="142"/>
    </row>
    <row r="364">
      <c r="A364" s="64"/>
      <c r="D364" s="169"/>
      <c r="F364" s="142"/>
      <c r="G364" s="142"/>
    </row>
    <row r="365">
      <c r="A365" s="64"/>
      <c r="D365" s="169"/>
      <c r="F365" s="142"/>
      <c r="G365" s="142"/>
    </row>
    <row r="366">
      <c r="A366" s="64"/>
      <c r="D366" s="169"/>
      <c r="F366" s="142"/>
      <c r="G366" s="142"/>
    </row>
    <row r="367">
      <c r="A367" s="64"/>
      <c r="D367" s="169"/>
      <c r="F367" s="142"/>
      <c r="G367" s="142"/>
    </row>
    <row r="368">
      <c r="A368" s="64"/>
      <c r="D368" s="169"/>
      <c r="F368" s="142"/>
      <c r="G368" s="142"/>
    </row>
    <row r="369">
      <c r="A369" s="64"/>
      <c r="D369" s="169"/>
      <c r="F369" s="142"/>
      <c r="G369" s="142"/>
    </row>
    <row r="370">
      <c r="A370" s="64"/>
      <c r="D370" s="169"/>
      <c r="F370" s="142"/>
      <c r="G370" s="142"/>
    </row>
    <row r="371">
      <c r="A371" s="64"/>
      <c r="D371" s="169"/>
      <c r="F371" s="142"/>
      <c r="G371" s="142"/>
    </row>
    <row r="372">
      <c r="A372" s="64"/>
      <c r="D372" s="169"/>
      <c r="F372" s="142"/>
      <c r="G372" s="142"/>
    </row>
    <row r="373">
      <c r="A373" s="64"/>
      <c r="D373" s="169"/>
      <c r="F373" s="142"/>
      <c r="G373" s="142"/>
    </row>
    <row r="374">
      <c r="A374" s="64"/>
      <c r="D374" s="169"/>
      <c r="F374" s="142"/>
      <c r="G374" s="142"/>
    </row>
    <row r="375">
      <c r="A375" s="64"/>
      <c r="D375" s="169"/>
      <c r="F375" s="142"/>
      <c r="G375" s="142"/>
    </row>
    <row r="376">
      <c r="A376" s="64"/>
      <c r="D376" s="169"/>
      <c r="F376" s="142"/>
      <c r="G376" s="142"/>
    </row>
    <row r="377">
      <c r="A377" s="64"/>
      <c r="D377" s="169"/>
      <c r="F377" s="142"/>
      <c r="G377" s="142"/>
    </row>
    <row r="378">
      <c r="A378" s="64"/>
      <c r="D378" s="169"/>
      <c r="F378" s="142"/>
      <c r="G378" s="142"/>
    </row>
    <row r="379">
      <c r="A379" s="64"/>
      <c r="D379" s="169"/>
      <c r="F379" s="142"/>
      <c r="G379" s="142"/>
    </row>
    <row r="380">
      <c r="A380" s="64"/>
      <c r="D380" s="169"/>
      <c r="F380" s="142"/>
      <c r="G380" s="142"/>
    </row>
    <row r="381">
      <c r="A381" s="64"/>
      <c r="D381" s="169"/>
      <c r="F381" s="142"/>
      <c r="G381" s="142"/>
    </row>
    <row r="382">
      <c r="A382" s="64"/>
      <c r="D382" s="169"/>
      <c r="F382" s="142"/>
      <c r="G382" s="142"/>
    </row>
    <row r="383">
      <c r="A383" s="64"/>
      <c r="D383" s="169"/>
      <c r="F383" s="142"/>
      <c r="G383" s="142"/>
    </row>
    <row r="384">
      <c r="A384" s="64"/>
      <c r="D384" s="169"/>
      <c r="F384" s="142"/>
      <c r="G384" s="142"/>
    </row>
    <row r="385">
      <c r="A385" s="64"/>
      <c r="D385" s="169"/>
      <c r="F385" s="142"/>
      <c r="G385" s="142"/>
    </row>
    <row r="386">
      <c r="A386" s="64"/>
      <c r="D386" s="169"/>
      <c r="F386" s="142"/>
      <c r="G386" s="142"/>
    </row>
    <row r="387">
      <c r="A387" s="64"/>
      <c r="D387" s="169"/>
      <c r="F387" s="142"/>
      <c r="G387" s="142"/>
    </row>
    <row r="388">
      <c r="A388" s="64"/>
      <c r="D388" s="169"/>
      <c r="F388" s="142"/>
      <c r="G388" s="142"/>
    </row>
    <row r="389">
      <c r="A389" s="64"/>
      <c r="D389" s="169"/>
      <c r="F389" s="142"/>
      <c r="G389" s="142"/>
    </row>
    <row r="390">
      <c r="A390" s="64"/>
      <c r="D390" s="169"/>
      <c r="F390" s="142"/>
      <c r="G390" s="142"/>
    </row>
    <row r="391">
      <c r="A391" s="64"/>
      <c r="D391" s="169"/>
      <c r="F391" s="142"/>
      <c r="G391" s="142"/>
    </row>
    <row r="392">
      <c r="A392" s="64"/>
      <c r="D392" s="169"/>
      <c r="F392" s="142"/>
      <c r="G392" s="142"/>
    </row>
    <row r="393">
      <c r="A393" s="64"/>
      <c r="D393" s="169"/>
      <c r="F393" s="142"/>
      <c r="G393" s="142"/>
    </row>
    <row r="394">
      <c r="A394" s="64"/>
      <c r="D394" s="169"/>
      <c r="F394" s="142"/>
      <c r="G394" s="142"/>
    </row>
    <row r="395">
      <c r="A395" s="64"/>
      <c r="D395" s="169"/>
      <c r="F395" s="142"/>
      <c r="G395" s="142"/>
    </row>
    <row r="396">
      <c r="A396" s="64"/>
      <c r="D396" s="169"/>
      <c r="F396" s="142"/>
      <c r="G396" s="142"/>
    </row>
    <row r="397">
      <c r="A397" s="64"/>
      <c r="D397" s="169"/>
      <c r="F397" s="142"/>
      <c r="G397" s="142"/>
    </row>
    <row r="398">
      <c r="A398" s="64"/>
      <c r="D398" s="169"/>
      <c r="F398" s="142"/>
      <c r="G398" s="142"/>
    </row>
    <row r="399">
      <c r="A399" s="64"/>
      <c r="D399" s="169"/>
      <c r="F399" s="142"/>
      <c r="G399" s="142"/>
    </row>
    <row r="400">
      <c r="A400" s="64"/>
      <c r="D400" s="169"/>
      <c r="F400" s="142"/>
      <c r="G400" s="142"/>
    </row>
    <row r="401">
      <c r="A401" s="64"/>
      <c r="D401" s="169"/>
      <c r="F401" s="142"/>
      <c r="G401" s="142"/>
    </row>
    <row r="402">
      <c r="A402" s="64"/>
      <c r="D402" s="169"/>
      <c r="F402" s="142"/>
      <c r="G402" s="142"/>
    </row>
    <row r="403">
      <c r="A403" s="64"/>
      <c r="D403" s="169"/>
      <c r="F403" s="142"/>
      <c r="G403" s="142"/>
    </row>
    <row r="404">
      <c r="A404" s="64"/>
      <c r="D404" s="169"/>
      <c r="F404" s="142"/>
      <c r="G404" s="142"/>
    </row>
    <row r="405">
      <c r="A405" s="64"/>
      <c r="D405" s="169"/>
      <c r="F405" s="142"/>
      <c r="G405" s="142"/>
    </row>
    <row r="406">
      <c r="A406" s="64"/>
      <c r="D406" s="169"/>
      <c r="F406" s="142"/>
      <c r="G406" s="142"/>
    </row>
    <row r="407">
      <c r="A407" s="64"/>
      <c r="D407" s="169"/>
      <c r="F407" s="142"/>
      <c r="G407" s="142"/>
    </row>
    <row r="408">
      <c r="A408" s="64"/>
      <c r="D408" s="169"/>
      <c r="F408" s="142"/>
      <c r="G408" s="142"/>
    </row>
    <row r="409">
      <c r="A409" s="64"/>
      <c r="D409" s="169"/>
      <c r="F409" s="142"/>
      <c r="G409" s="142"/>
    </row>
    <row r="410">
      <c r="A410" s="64"/>
      <c r="D410" s="169"/>
      <c r="F410" s="142"/>
      <c r="G410" s="142"/>
    </row>
    <row r="411">
      <c r="A411" s="64"/>
      <c r="D411" s="169"/>
      <c r="F411" s="142"/>
      <c r="G411" s="142"/>
    </row>
    <row r="412">
      <c r="A412" s="64"/>
      <c r="D412" s="169"/>
      <c r="F412" s="142"/>
      <c r="G412" s="142"/>
    </row>
    <row r="413">
      <c r="A413" s="64"/>
      <c r="D413" s="169"/>
      <c r="F413" s="142"/>
      <c r="G413" s="142"/>
    </row>
    <row r="414">
      <c r="A414" s="64"/>
      <c r="D414" s="169"/>
      <c r="F414" s="142"/>
      <c r="G414" s="142"/>
    </row>
    <row r="415">
      <c r="A415" s="64"/>
      <c r="D415" s="169"/>
      <c r="F415" s="142"/>
      <c r="G415" s="142"/>
    </row>
    <row r="416">
      <c r="A416" s="64"/>
      <c r="D416" s="169"/>
      <c r="F416" s="142"/>
      <c r="G416" s="142"/>
    </row>
    <row r="417">
      <c r="A417" s="64"/>
      <c r="D417" s="169"/>
      <c r="F417" s="142"/>
      <c r="G417" s="142"/>
    </row>
    <row r="418">
      <c r="A418" s="64"/>
      <c r="D418" s="169"/>
      <c r="F418" s="142"/>
      <c r="G418" s="142"/>
    </row>
    <row r="419">
      <c r="A419" s="64"/>
      <c r="D419" s="169"/>
      <c r="F419" s="142"/>
      <c r="G419" s="142"/>
    </row>
    <row r="420">
      <c r="A420" s="64"/>
      <c r="D420" s="169"/>
      <c r="F420" s="142"/>
      <c r="G420" s="142"/>
    </row>
    <row r="421">
      <c r="A421" s="64"/>
      <c r="D421" s="169"/>
      <c r="F421" s="142"/>
      <c r="G421" s="142"/>
    </row>
    <row r="422">
      <c r="A422" s="64"/>
      <c r="D422" s="169"/>
      <c r="F422" s="142"/>
      <c r="G422" s="142"/>
    </row>
    <row r="423">
      <c r="A423" s="64"/>
      <c r="D423" s="169"/>
      <c r="F423" s="142"/>
      <c r="G423" s="142"/>
    </row>
    <row r="424">
      <c r="A424" s="64"/>
      <c r="D424" s="169"/>
      <c r="F424" s="142"/>
      <c r="G424" s="142"/>
    </row>
    <row r="425">
      <c r="A425" s="64"/>
      <c r="D425" s="169"/>
      <c r="F425" s="142"/>
      <c r="G425" s="142"/>
    </row>
    <row r="426">
      <c r="A426" s="64"/>
      <c r="D426" s="169"/>
      <c r="F426" s="142"/>
      <c r="G426" s="142"/>
    </row>
    <row r="427">
      <c r="A427" s="64"/>
      <c r="D427" s="169"/>
      <c r="F427" s="142"/>
      <c r="G427" s="142"/>
    </row>
    <row r="428">
      <c r="A428" s="64"/>
      <c r="D428" s="169"/>
      <c r="F428" s="142"/>
      <c r="G428" s="142"/>
    </row>
    <row r="429">
      <c r="A429" s="64"/>
      <c r="D429" s="169"/>
      <c r="F429" s="142"/>
      <c r="G429" s="142"/>
    </row>
    <row r="430">
      <c r="A430" s="64"/>
      <c r="D430" s="169"/>
      <c r="F430" s="142"/>
      <c r="G430" s="142"/>
    </row>
    <row r="431">
      <c r="A431" s="64"/>
      <c r="D431" s="169"/>
      <c r="F431" s="142"/>
      <c r="G431" s="142"/>
    </row>
    <row r="432">
      <c r="A432" s="64"/>
      <c r="D432" s="169"/>
      <c r="F432" s="142"/>
      <c r="G432" s="142"/>
    </row>
    <row r="433">
      <c r="A433" s="64"/>
      <c r="D433" s="169"/>
      <c r="F433" s="142"/>
      <c r="G433" s="142"/>
    </row>
    <row r="434">
      <c r="A434" s="64"/>
      <c r="D434" s="169"/>
      <c r="F434" s="142"/>
      <c r="G434" s="142"/>
    </row>
    <row r="435">
      <c r="A435" s="64"/>
      <c r="D435" s="169"/>
      <c r="F435" s="142"/>
      <c r="G435" s="142"/>
    </row>
    <row r="436">
      <c r="A436" s="64"/>
      <c r="D436" s="169"/>
      <c r="F436" s="142"/>
      <c r="G436" s="142"/>
    </row>
    <row r="437">
      <c r="A437" s="64"/>
      <c r="D437" s="169"/>
      <c r="F437" s="142"/>
      <c r="G437" s="142"/>
    </row>
    <row r="438">
      <c r="A438" s="64"/>
      <c r="D438" s="169"/>
      <c r="F438" s="142"/>
      <c r="G438" s="142"/>
    </row>
    <row r="439">
      <c r="A439" s="64"/>
      <c r="D439" s="169"/>
      <c r="F439" s="142"/>
      <c r="G439" s="142"/>
    </row>
    <row r="440">
      <c r="A440" s="64"/>
      <c r="D440" s="169"/>
      <c r="F440" s="142"/>
      <c r="G440" s="142"/>
    </row>
    <row r="441">
      <c r="A441" s="64"/>
      <c r="D441" s="169"/>
      <c r="F441" s="142"/>
      <c r="G441" s="142"/>
    </row>
    <row r="442">
      <c r="A442" s="64"/>
      <c r="D442" s="169"/>
      <c r="F442" s="142"/>
      <c r="G442" s="142"/>
    </row>
    <row r="443">
      <c r="A443" s="64"/>
      <c r="D443" s="169"/>
      <c r="F443" s="142"/>
      <c r="G443" s="142"/>
    </row>
    <row r="444">
      <c r="A444" s="64"/>
      <c r="D444" s="169"/>
      <c r="F444" s="142"/>
      <c r="G444" s="142"/>
    </row>
    <row r="445">
      <c r="A445" s="64"/>
      <c r="D445" s="169"/>
      <c r="F445" s="142"/>
      <c r="G445" s="142"/>
    </row>
    <row r="446">
      <c r="A446" s="64"/>
      <c r="D446" s="169"/>
      <c r="F446" s="142"/>
      <c r="G446" s="142"/>
    </row>
    <row r="447">
      <c r="A447" s="64"/>
      <c r="D447" s="169"/>
      <c r="F447" s="142"/>
      <c r="G447" s="142"/>
    </row>
    <row r="448">
      <c r="A448" s="64"/>
      <c r="D448" s="169"/>
      <c r="F448" s="142"/>
      <c r="G448" s="142"/>
    </row>
    <row r="449">
      <c r="A449" s="64"/>
      <c r="D449" s="169"/>
      <c r="F449" s="142"/>
      <c r="G449" s="142"/>
    </row>
    <row r="450">
      <c r="A450" s="64"/>
      <c r="D450" s="169"/>
      <c r="F450" s="142"/>
      <c r="G450" s="142"/>
    </row>
    <row r="451">
      <c r="A451" s="64"/>
      <c r="D451" s="169"/>
      <c r="F451" s="142"/>
      <c r="G451" s="142"/>
    </row>
    <row r="452">
      <c r="A452" s="64"/>
      <c r="D452" s="169"/>
      <c r="F452" s="142"/>
      <c r="G452" s="142"/>
    </row>
    <row r="453">
      <c r="A453" s="64"/>
      <c r="D453" s="169"/>
      <c r="F453" s="142"/>
      <c r="G453" s="142"/>
    </row>
    <row r="454">
      <c r="A454" s="64"/>
      <c r="D454" s="169"/>
      <c r="F454" s="142"/>
      <c r="G454" s="142"/>
    </row>
    <row r="455">
      <c r="A455" s="64"/>
      <c r="D455" s="169"/>
      <c r="F455" s="142"/>
      <c r="G455" s="142"/>
    </row>
    <row r="456">
      <c r="A456" s="64"/>
      <c r="D456" s="169"/>
      <c r="F456" s="142"/>
      <c r="G456" s="142"/>
    </row>
    <row r="457">
      <c r="A457" s="64"/>
      <c r="D457" s="169"/>
      <c r="F457" s="142"/>
      <c r="G457" s="142"/>
    </row>
    <row r="458">
      <c r="A458" s="64"/>
      <c r="D458" s="169"/>
      <c r="F458" s="142"/>
      <c r="G458" s="142"/>
    </row>
    <row r="459">
      <c r="A459" s="64"/>
      <c r="D459" s="169"/>
      <c r="F459" s="142"/>
      <c r="G459" s="142"/>
    </row>
    <row r="460">
      <c r="A460" s="64"/>
      <c r="D460" s="169"/>
      <c r="F460" s="142"/>
      <c r="G460" s="142"/>
    </row>
    <row r="461">
      <c r="A461" s="64"/>
      <c r="D461" s="169"/>
      <c r="F461" s="142"/>
      <c r="G461" s="142"/>
    </row>
    <row r="462">
      <c r="A462" s="64"/>
      <c r="D462" s="169"/>
      <c r="F462" s="142"/>
      <c r="G462" s="142"/>
    </row>
    <row r="463">
      <c r="A463" s="64"/>
      <c r="D463" s="169"/>
      <c r="F463" s="142"/>
      <c r="G463" s="142"/>
    </row>
    <row r="464">
      <c r="A464" s="64"/>
      <c r="D464" s="169"/>
      <c r="F464" s="142"/>
      <c r="G464" s="142"/>
    </row>
    <row r="465">
      <c r="A465" s="64"/>
      <c r="D465" s="169"/>
      <c r="F465" s="142"/>
      <c r="G465" s="142"/>
    </row>
    <row r="466">
      <c r="A466" s="64"/>
      <c r="D466" s="169"/>
      <c r="F466" s="142"/>
      <c r="G466" s="142"/>
    </row>
    <row r="467">
      <c r="A467" s="64"/>
      <c r="D467" s="169"/>
      <c r="F467" s="142"/>
      <c r="G467" s="142"/>
    </row>
    <row r="468">
      <c r="A468" s="64"/>
      <c r="D468" s="169"/>
      <c r="F468" s="142"/>
      <c r="G468" s="142"/>
    </row>
    <row r="469">
      <c r="A469" s="64"/>
      <c r="D469" s="169"/>
      <c r="F469" s="142"/>
      <c r="G469" s="142"/>
    </row>
    <row r="470">
      <c r="A470" s="64"/>
      <c r="D470" s="169"/>
      <c r="F470" s="142"/>
      <c r="G470" s="142"/>
    </row>
    <row r="471">
      <c r="A471" s="64"/>
      <c r="D471" s="169"/>
      <c r="F471" s="142"/>
      <c r="G471" s="142"/>
    </row>
    <row r="472">
      <c r="A472" s="64"/>
      <c r="D472" s="169"/>
      <c r="F472" s="142"/>
      <c r="G472" s="142"/>
    </row>
    <row r="473">
      <c r="A473" s="64"/>
      <c r="D473" s="169"/>
      <c r="F473" s="142"/>
      <c r="G473" s="142"/>
    </row>
    <row r="474">
      <c r="A474" s="64"/>
      <c r="D474" s="169"/>
      <c r="F474" s="142"/>
      <c r="G474" s="142"/>
    </row>
    <row r="475">
      <c r="A475" s="64"/>
      <c r="D475" s="169"/>
      <c r="F475" s="142"/>
      <c r="G475" s="142"/>
    </row>
    <row r="476">
      <c r="A476" s="64"/>
      <c r="D476" s="169"/>
      <c r="F476" s="142"/>
      <c r="G476" s="142"/>
    </row>
    <row r="477">
      <c r="A477" s="64"/>
      <c r="D477" s="169"/>
      <c r="F477" s="142"/>
      <c r="G477" s="142"/>
    </row>
    <row r="478">
      <c r="A478" s="64"/>
      <c r="D478" s="169"/>
      <c r="F478" s="142"/>
      <c r="G478" s="142"/>
    </row>
    <row r="479">
      <c r="A479" s="64"/>
      <c r="D479" s="169"/>
      <c r="F479" s="142"/>
      <c r="G479" s="142"/>
    </row>
    <row r="480">
      <c r="A480" s="64"/>
      <c r="D480" s="169"/>
      <c r="F480" s="142"/>
      <c r="G480" s="142"/>
    </row>
    <row r="481">
      <c r="A481" s="64"/>
      <c r="D481" s="169"/>
      <c r="F481" s="142"/>
      <c r="G481" s="142"/>
    </row>
    <row r="482">
      <c r="A482" s="64"/>
      <c r="D482" s="169"/>
      <c r="F482" s="142"/>
      <c r="G482" s="142"/>
    </row>
    <row r="483">
      <c r="A483" s="64"/>
      <c r="D483" s="169"/>
      <c r="F483" s="142"/>
      <c r="G483" s="142"/>
    </row>
    <row r="484">
      <c r="A484" s="64"/>
      <c r="D484" s="169"/>
      <c r="F484" s="142"/>
      <c r="G484" s="142"/>
    </row>
    <row r="485">
      <c r="A485" s="64"/>
      <c r="D485" s="169"/>
      <c r="F485" s="142"/>
      <c r="G485" s="142"/>
    </row>
    <row r="486">
      <c r="A486" s="64"/>
      <c r="D486" s="169"/>
      <c r="F486" s="142"/>
      <c r="G486" s="142"/>
    </row>
    <row r="487">
      <c r="A487" s="64"/>
      <c r="D487" s="169"/>
      <c r="F487" s="142"/>
      <c r="G487" s="142"/>
    </row>
    <row r="488">
      <c r="A488" s="64"/>
      <c r="D488" s="169"/>
      <c r="F488" s="142"/>
      <c r="G488" s="142"/>
    </row>
    <row r="489">
      <c r="A489" s="64"/>
      <c r="D489" s="169"/>
      <c r="F489" s="142"/>
      <c r="G489" s="142"/>
    </row>
    <row r="490">
      <c r="A490" s="64"/>
      <c r="D490" s="169"/>
      <c r="F490" s="142"/>
      <c r="G490" s="142"/>
    </row>
    <row r="491">
      <c r="A491" s="64"/>
      <c r="D491" s="169"/>
      <c r="F491" s="142"/>
      <c r="G491" s="142"/>
    </row>
    <row r="492">
      <c r="A492" s="64"/>
      <c r="D492" s="169"/>
      <c r="F492" s="142"/>
      <c r="G492" s="142"/>
    </row>
    <row r="493">
      <c r="A493" s="64"/>
      <c r="D493" s="169"/>
      <c r="F493" s="142"/>
      <c r="G493" s="142"/>
    </row>
    <row r="494">
      <c r="A494" s="64"/>
      <c r="D494" s="169"/>
      <c r="F494" s="142"/>
      <c r="G494" s="142"/>
    </row>
    <row r="495">
      <c r="A495" s="64"/>
      <c r="D495" s="169"/>
      <c r="F495" s="142"/>
      <c r="G495" s="142"/>
    </row>
    <row r="496">
      <c r="A496" s="64"/>
      <c r="D496" s="169"/>
      <c r="F496" s="142"/>
      <c r="G496" s="142"/>
    </row>
    <row r="497">
      <c r="A497" s="64"/>
      <c r="D497" s="169"/>
      <c r="F497" s="142"/>
      <c r="G497" s="142"/>
    </row>
    <row r="498">
      <c r="A498" s="64"/>
      <c r="D498" s="169"/>
      <c r="F498" s="142"/>
      <c r="G498" s="142"/>
    </row>
    <row r="499">
      <c r="A499" s="64"/>
      <c r="D499" s="169"/>
      <c r="F499" s="142"/>
      <c r="G499" s="142"/>
    </row>
    <row r="500">
      <c r="A500" s="64"/>
      <c r="D500" s="169"/>
      <c r="F500" s="142"/>
      <c r="G500" s="142"/>
    </row>
    <row r="501">
      <c r="A501" s="64"/>
      <c r="D501" s="169"/>
      <c r="F501" s="142"/>
      <c r="G501" s="142"/>
    </row>
    <row r="502">
      <c r="A502" s="64"/>
      <c r="D502" s="169"/>
      <c r="F502" s="142"/>
      <c r="G502" s="142"/>
    </row>
    <row r="503">
      <c r="A503" s="64"/>
      <c r="D503" s="169"/>
      <c r="F503" s="142"/>
      <c r="G503" s="142"/>
    </row>
    <row r="504">
      <c r="A504" s="64"/>
      <c r="D504" s="169"/>
      <c r="F504" s="142"/>
      <c r="G504" s="142"/>
    </row>
    <row r="505">
      <c r="A505" s="64"/>
      <c r="D505" s="169"/>
      <c r="F505" s="142"/>
      <c r="G505" s="142"/>
    </row>
    <row r="506">
      <c r="A506" s="64"/>
      <c r="D506" s="169"/>
      <c r="F506" s="142"/>
      <c r="G506" s="142"/>
    </row>
    <row r="507">
      <c r="A507" s="64"/>
      <c r="D507" s="169"/>
      <c r="F507" s="142"/>
      <c r="G507" s="142"/>
    </row>
    <row r="508">
      <c r="A508" s="64"/>
      <c r="D508" s="169"/>
      <c r="F508" s="142"/>
      <c r="G508" s="142"/>
    </row>
    <row r="509">
      <c r="A509" s="64"/>
      <c r="D509" s="169"/>
      <c r="F509" s="142"/>
      <c r="G509" s="142"/>
    </row>
    <row r="510">
      <c r="A510" s="64"/>
      <c r="D510" s="169"/>
      <c r="F510" s="142"/>
      <c r="G510" s="142"/>
    </row>
    <row r="511">
      <c r="A511" s="64"/>
      <c r="D511" s="169"/>
      <c r="F511" s="142"/>
      <c r="G511" s="142"/>
    </row>
    <row r="512">
      <c r="A512" s="64"/>
      <c r="D512" s="169"/>
      <c r="F512" s="142"/>
      <c r="G512" s="142"/>
    </row>
    <row r="513">
      <c r="A513" s="64"/>
      <c r="D513" s="169"/>
      <c r="F513" s="142"/>
      <c r="G513" s="142"/>
    </row>
    <row r="514">
      <c r="A514" s="64"/>
      <c r="D514" s="169"/>
      <c r="F514" s="142"/>
      <c r="G514" s="142"/>
    </row>
    <row r="515">
      <c r="A515" s="64"/>
      <c r="D515" s="169"/>
      <c r="F515" s="142"/>
      <c r="G515" s="142"/>
    </row>
    <row r="516">
      <c r="A516" s="64"/>
      <c r="D516" s="169"/>
      <c r="F516" s="142"/>
      <c r="G516" s="142"/>
    </row>
    <row r="517">
      <c r="A517" s="64"/>
      <c r="D517" s="169"/>
      <c r="F517" s="142"/>
      <c r="G517" s="142"/>
    </row>
    <row r="518">
      <c r="A518" s="64"/>
      <c r="D518" s="169"/>
      <c r="F518" s="142"/>
      <c r="G518" s="142"/>
    </row>
    <row r="519">
      <c r="A519" s="64"/>
      <c r="D519" s="169"/>
      <c r="F519" s="142"/>
      <c r="G519" s="142"/>
    </row>
    <row r="520">
      <c r="A520" s="64"/>
      <c r="D520" s="169"/>
      <c r="F520" s="142"/>
      <c r="G520" s="142"/>
    </row>
    <row r="521">
      <c r="A521" s="64"/>
      <c r="D521" s="169"/>
      <c r="F521" s="142"/>
      <c r="G521" s="142"/>
    </row>
    <row r="522">
      <c r="A522" s="64"/>
      <c r="D522" s="169"/>
      <c r="F522" s="142"/>
      <c r="G522" s="142"/>
    </row>
    <row r="523">
      <c r="A523" s="64"/>
      <c r="D523" s="169"/>
      <c r="F523" s="142"/>
      <c r="G523" s="142"/>
    </row>
    <row r="524">
      <c r="A524" s="64"/>
      <c r="D524" s="169"/>
      <c r="F524" s="142"/>
      <c r="G524" s="142"/>
    </row>
    <row r="525">
      <c r="A525" s="64"/>
      <c r="D525" s="169"/>
      <c r="F525" s="142"/>
      <c r="G525" s="142"/>
    </row>
    <row r="526">
      <c r="A526" s="64"/>
      <c r="D526" s="169"/>
      <c r="F526" s="142"/>
      <c r="G526" s="142"/>
    </row>
    <row r="527">
      <c r="A527" s="64"/>
      <c r="D527" s="169"/>
      <c r="F527" s="142"/>
      <c r="G527" s="142"/>
    </row>
    <row r="528">
      <c r="A528" s="64"/>
      <c r="D528" s="169"/>
      <c r="F528" s="142"/>
      <c r="G528" s="142"/>
    </row>
    <row r="529">
      <c r="A529" s="64"/>
      <c r="D529" s="169"/>
      <c r="F529" s="142"/>
      <c r="G529" s="142"/>
    </row>
    <row r="530">
      <c r="A530" s="64"/>
      <c r="D530" s="169"/>
      <c r="F530" s="142"/>
      <c r="G530" s="142"/>
    </row>
    <row r="531">
      <c r="A531" s="64"/>
      <c r="D531" s="169"/>
      <c r="F531" s="142"/>
      <c r="G531" s="142"/>
    </row>
    <row r="532">
      <c r="A532" s="64"/>
      <c r="D532" s="169"/>
      <c r="F532" s="142"/>
      <c r="G532" s="142"/>
    </row>
    <row r="533">
      <c r="A533" s="64"/>
      <c r="D533" s="169"/>
      <c r="F533" s="142"/>
      <c r="G533" s="142"/>
    </row>
    <row r="534">
      <c r="A534" s="64"/>
      <c r="D534" s="169"/>
      <c r="F534" s="142"/>
      <c r="G534" s="142"/>
    </row>
    <row r="535">
      <c r="A535" s="64"/>
      <c r="D535" s="169"/>
      <c r="F535" s="142"/>
      <c r="G535" s="142"/>
    </row>
    <row r="536">
      <c r="A536" s="64"/>
      <c r="D536" s="169"/>
      <c r="F536" s="142"/>
      <c r="G536" s="142"/>
    </row>
    <row r="537">
      <c r="A537" s="64"/>
      <c r="D537" s="169"/>
      <c r="F537" s="142"/>
      <c r="G537" s="142"/>
    </row>
    <row r="538">
      <c r="A538" s="64"/>
      <c r="D538" s="169"/>
      <c r="F538" s="142"/>
      <c r="G538" s="142"/>
    </row>
    <row r="539">
      <c r="A539" s="64"/>
      <c r="D539" s="169"/>
      <c r="F539" s="142"/>
      <c r="G539" s="142"/>
    </row>
    <row r="540">
      <c r="A540" s="64"/>
      <c r="D540" s="169"/>
      <c r="F540" s="142"/>
      <c r="G540" s="142"/>
    </row>
    <row r="541">
      <c r="A541" s="64"/>
      <c r="D541" s="169"/>
      <c r="F541" s="142"/>
      <c r="G541" s="142"/>
    </row>
    <row r="542">
      <c r="A542" s="64"/>
      <c r="D542" s="169"/>
      <c r="F542" s="142"/>
      <c r="G542" s="142"/>
    </row>
    <row r="543">
      <c r="A543" s="64"/>
      <c r="D543" s="169"/>
      <c r="F543" s="142"/>
      <c r="G543" s="142"/>
    </row>
    <row r="544">
      <c r="A544" s="64"/>
      <c r="D544" s="169"/>
      <c r="F544" s="142"/>
      <c r="G544" s="142"/>
    </row>
    <row r="545">
      <c r="A545" s="64"/>
      <c r="D545" s="169"/>
      <c r="F545" s="142"/>
      <c r="G545" s="142"/>
    </row>
    <row r="546">
      <c r="A546" s="64"/>
      <c r="D546" s="169"/>
      <c r="F546" s="142"/>
      <c r="G546" s="142"/>
    </row>
    <row r="547">
      <c r="A547" s="64"/>
      <c r="D547" s="169"/>
      <c r="F547" s="142"/>
      <c r="G547" s="142"/>
    </row>
    <row r="548">
      <c r="A548" s="64"/>
      <c r="D548" s="169"/>
      <c r="F548" s="142"/>
      <c r="G548" s="142"/>
    </row>
    <row r="549">
      <c r="A549" s="64"/>
      <c r="D549" s="169"/>
      <c r="F549" s="142"/>
      <c r="G549" s="142"/>
    </row>
    <row r="550">
      <c r="A550" s="64"/>
      <c r="D550" s="169"/>
      <c r="F550" s="142"/>
      <c r="G550" s="142"/>
    </row>
    <row r="551">
      <c r="A551" s="64"/>
      <c r="D551" s="169"/>
      <c r="F551" s="142"/>
      <c r="G551" s="142"/>
    </row>
    <row r="552">
      <c r="A552" s="64"/>
      <c r="D552" s="169"/>
      <c r="F552" s="142"/>
      <c r="G552" s="142"/>
    </row>
    <row r="553">
      <c r="A553" s="64"/>
      <c r="D553" s="169"/>
      <c r="F553" s="142"/>
      <c r="G553" s="142"/>
    </row>
    <row r="554">
      <c r="A554" s="64"/>
      <c r="D554" s="169"/>
      <c r="F554" s="142"/>
      <c r="G554" s="142"/>
    </row>
    <row r="555">
      <c r="A555" s="64"/>
      <c r="D555" s="169"/>
      <c r="F555" s="142"/>
      <c r="G555" s="142"/>
    </row>
    <row r="556">
      <c r="A556" s="64"/>
      <c r="D556" s="169"/>
      <c r="F556" s="142"/>
      <c r="G556" s="142"/>
    </row>
    <row r="557">
      <c r="A557" s="64"/>
      <c r="D557" s="169"/>
      <c r="F557" s="142"/>
      <c r="G557" s="142"/>
    </row>
    <row r="558">
      <c r="A558" s="64"/>
      <c r="D558" s="169"/>
      <c r="F558" s="142"/>
      <c r="G558" s="142"/>
    </row>
    <row r="559">
      <c r="A559" s="64"/>
      <c r="D559" s="169"/>
      <c r="F559" s="142"/>
      <c r="G559" s="142"/>
    </row>
    <row r="560">
      <c r="A560" s="64"/>
      <c r="D560" s="169"/>
      <c r="F560" s="142"/>
      <c r="G560" s="142"/>
    </row>
    <row r="561">
      <c r="A561" s="64"/>
      <c r="D561" s="169"/>
      <c r="F561" s="142"/>
      <c r="G561" s="142"/>
    </row>
    <row r="562">
      <c r="A562" s="64"/>
      <c r="D562" s="169"/>
      <c r="F562" s="142"/>
      <c r="G562" s="142"/>
    </row>
    <row r="563">
      <c r="A563" s="64"/>
      <c r="D563" s="169"/>
      <c r="F563" s="142"/>
      <c r="G563" s="142"/>
    </row>
    <row r="564">
      <c r="A564" s="64"/>
      <c r="D564" s="169"/>
      <c r="F564" s="142"/>
      <c r="G564" s="142"/>
    </row>
    <row r="565">
      <c r="A565" s="64"/>
      <c r="D565" s="169"/>
      <c r="F565" s="142"/>
      <c r="G565" s="142"/>
    </row>
    <row r="566">
      <c r="A566" s="64"/>
      <c r="D566" s="169"/>
      <c r="F566" s="142"/>
      <c r="G566" s="142"/>
    </row>
    <row r="567">
      <c r="A567" s="64"/>
      <c r="D567" s="169"/>
      <c r="F567" s="142"/>
      <c r="G567" s="142"/>
    </row>
    <row r="568">
      <c r="A568" s="64"/>
      <c r="D568" s="169"/>
      <c r="F568" s="142"/>
      <c r="G568" s="142"/>
    </row>
    <row r="569">
      <c r="A569" s="64"/>
      <c r="D569" s="169"/>
      <c r="F569" s="142"/>
      <c r="G569" s="142"/>
    </row>
    <row r="570">
      <c r="A570" s="64"/>
      <c r="D570" s="169"/>
      <c r="F570" s="142"/>
      <c r="G570" s="142"/>
    </row>
    <row r="571">
      <c r="A571" s="64"/>
      <c r="D571" s="169"/>
      <c r="F571" s="142"/>
      <c r="G571" s="142"/>
    </row>
    <row r="572">
      <c r="A572" s="64"/>
      <c r="D572" s="169"/>
      <c r="F572" s="142"/>
      <c r="G572" s="142"/>
    </row>
    <row r="573">
      <c r="A573" s="64"/>
      <c r="D573" s="169"/>
      <c r="F573" s="142"/>
      <c r="G573" s="142"/>
    </row>
    <row r="574">
      <c r="A574" s="64"/>
      <c r="D574" s="169"/>
      <c r="F574" s="142"/>
      <c r="G574" s="142"/>
    </row>
    <row r="575">
      <c r="A575" s="64"/>
      <c r="D575" s="169"/>
      <c r="F575" s="142"/>
      <c r="G575" s="142"/>
    </row>
    <row r="576">
      <c r="A576" s="64"/>
      <c r="D576" s="169"/>
      <c r="F576" s="142"/>
      <c r="G576" s="142"/>
    </row>
    <row r="577">
      <c r="A577" s="64"/>
      <c r="D577" s="169"/>
      <c r="F577" s="142"/>
      <c r="G577" s="142"/>
    </row>
    <row r="578">
      <c r="A578" s="64"/>
      <c r="D578" s="169"/>
      <c r="F578" s="142"/>
      <c r="G578" s="142"/>
    </row>
    <row r="579">
      <c r="A579" s="64"/>
      <c r="D579" s="169"/>
      <c r="F579" s="142"/>
      <c r="G579" s="142"/>
    </row>
    <row r="580">
      <c r="A580" s="64"/>
      <c r="D580" s="169"/>
      <c r="F580" s="142"/>
      <c r="G580" s="142"/>
    </row>
    <row r="581">
      <c r="A581" s="64"/>
      <c r="D581" s="169"/>
      <c r="F581" s="142"/>
      <c r="G581" s="142"/>
    </row>
    <row r="582">
      <c r="A582" s="64"/>
      <c r="D582" s="169"/>
      <c r="F582" s="142"/>
      <c r="G582" s="142"/>
    </row>
    <row r="583">
      <c r="A583" s="64"/>
      <c r="D583" s="169"/>
      <c r="F583" s="142"/>
      <c r="G583" s="142"/>
    </row>
    <row r="584">
      <c r="A584" s="64"/>
      <c r="D584" s="169"/>
      <c r="F584" s="142"/>
      <c r="G584" s="142"/>
    </row>
    <row r="585">
      <c r="A585" s="64"/>
      <c r="D585" s="169"/>
      <c r="F585" s="142"/>
      <c r="G585" s="142"/>
    </row>
    <row r="586">
      <c r="A586" s="64"/>
      <c r="D586" s="169"/>
      <c r="F586" s="142"/>
      <c r="G586" s="142"/>
    </row>
    <row r="587">
      <c r="A587" s="64"/>
      <c r="D587" s="169"/>
      <c r="F587" s="142"/>
      <c r="G587" s="142"/>
    </row>
    <row r="588">
      <c r="A588" s="64"/>
      <c r="D588" s="169"/>
      <c r="F588" s="142"/>
      <c r="G588" s="142"/>
    </row>
    <row r="589">
      <c r="A589" s="64"/>
      <c r="D589" s="169"/>
      <c r="F589" s="142"/>
      <c r="G589" s="142"/>
    </row>
    <row r="590">
      <c r="A590" s="64"/>
      <c r="D590" s="169"/>
      <c r="F590" s="142"/>
      <c r="G590" s="142"/>
    </row>
    <row r="591">
      <c r="A591" s="64"/>
      <c r="D591" s="169"/>
      <c r="F591" s="142"/>
      <c r="G591" s="142"/>
    </row>
    <row r="592">
      <c r="A592" s="64"/>
      <c r="D592" s="169"/>
      <c r="F592" s="142"/>
      <c r="G592" s="142"/>
    </row>
    <row r="593">
      <c r="A593" s="64"/>
      <c r="D593" s="169"/>
      <c r="F593" s="142"/>
      <c r="G593" s="142"/>
    </row>
    <row r="594">
      <c r="A594" s="64"/>
      <c r="D594" s="169"/>
      <c r="F594" s="142"/>
      <c r="G594" s="142"/>
    </row>
    <row r="595">
      <c r="A595" s="64"/>
      <c r="D595" s="169"/>
      <c r="F595" s="142"/>
      <c r="G595" s="142"/>
    </row>
    <row r="596">
      <c r="A596" s="64"/>
      <c r="D596" s="169"/>
      <c r="F596" s="142"/>
      <c r="G596" s="142"/>
    </row>
    <row r="597">
      <c r="A597" s="64"/>
      <c r="D597" s="169"/>
      <c r="F597" s="142"/>
      <c r="G597" s="142"/>
    </row>
    <row r="598">
      <c r="A598" s="64"/>
      <c r="D598" s="169"/>
      <c r="F598" s="142"/>
      <c r="G598" s="142"/>
    </row>
    <row r="599">
      <c r="A599" s="64"/>
      <c r="D599" s="169"/>
      <c r="F599" s="142"/>
      <c r="G599" s="142"/>
    </row>
    <row r="600">
      <c r="A600" s="64"/>
      <c r="D600" s="169"/>
      <c r="F600" s="142"/>
      <c r="G600" s="142"/>
    </row>
    <row r="601">
      <c r="A601" s="64"/>
      <c r="D601" s="169"/>
      <c r="F601" s="142"/>
      <c r="G601" s="142"/>
    </row>
    <row r="602">
      <c r="A602" s="64"/>
      <c r="D602" s="169"/>
      <c r="F602" s="142"/>
      <c r="G602" s="142"/>
    </row>
    <row r="603">
      <c r="A603" s="64"/>
      <c r="D603" s="169"/>
      <c r="F603" s="142"/>
      <c r="G603" s="142"/>
    </row>
    <row r="604">
      <c r="A604" s="64"/>
      <c r="D604" s="169"/>
      <c r="F604" s="142"/>
      <c r="G604" s="142"/>
    </row>
    <row r="605">
      <c r="A605" s="64"/>
      <c r="D605" s="169"/>
      <c r="F605" s="142"/>
      <c r="G605" s="142"/>
    </row>
    <row r="606">
      <c r="A606" s="64"/>
      <c r="D606" s="169"/>
      <c r="F606" s="142"/>
      <c r="G606" s="142"/>
    </row>
    <row r="607">
      <c r="A607" s="64"/>
      <c r="D607" s="169"/>
      <c r="F607" s="142"/>
      <c r="G607" s="142"/>
    </row>
    <row r="608">
      <c r="A608" s="64"/>
      <c r="D608" s="169"/>
      <c r="F608" s="142"/>
      <c r="G608" s="142"/>
    </row>
    <row r="609">
      <c r="A609" s="64"/>
      <c r="D609" s="169"/>
      <c r="F609" s="142"/>
      <c r="G609" s="142"/>
    </row>
    <row r="610">
      <c r="A610" s="64"/>
      <c r="D610" s="169"/>
      <c r="F610" s="142"/>
      <c r="G610" s="142"/>
    </row>
    <row r="611">
      <c r="A611" s="64"/>
      <c r="D611" s="169"/>
      <c r="F611" s="142"/>
      <c r="G611" s="142"/>
    </row>
    <row r="612">
      <c r="A612" s="64"/>
      <c r="D612" s="169"/>
      <c r="F612" s="142"/>
      <c r="G612" s="142"/>
    </row>
    <row r="613">
      <c r="A613" s="64"/>
      <c r="D613" s="169"/>
      <c r="F613" s="142"/>
      <c r="G613" s="142"/>
    </row>
    <row r="614">
      <c r="A614" s="64"/>
      <c r="D614" s="169"/>
      <c r="F614" s="142"/>
      <c r="G614" s="142"/>
    </row>
    <row r="615">
      <c r="A615" s="64"/>
      <c r="D615" s="169"/>
      <c r="F615" s="142"/>
      <c r="G615" s="142"/>
    </row>
    <row r="616">
      <c r="A616" s="64"/>
      <c r="D616" s="169"/>
      <c r="F616" s="142"/>
      <c r="G616" s="142"/>
    </row>
    <row r="617">
      <c r="A617" s="64"/>
      <c r="D617" s="169"/>
      <c r="F617" s="142"/>
      <c r="G617" s="142"/>
    </row>
    <row r="618">
      <c r="A618" s="64"/>
      <c r="D618" s="169"/>
      <c r="F618" s="142"/>
      <c r="G618" s="142"/>
    </row>
    <row r="619">
      <c r="A619" s="64"/>
      <c r="D619" s="169"/>
      <c r="F619" s="142"/>
      <c r="G619" s="142"/>
    </row>
    <row r="620">
      <c r="A620" s="64"/>
      <c r="D620" s="169"/>
      <c r="F620" s="142"/>
      <c r="G620" s="142"/>
    </row>
    <row r="621">
      <c r="A621" s="64"/>
      <c r="D621" s="169"/>
      <c r="F621" s="142"/>
      <c r="G621" s="142"/>
    </row>
    <row r="622">
      <c r="A622" s="64"/>
      <c r="D622" s="169"/>
      <c r="F622" s="142"/>
      <c r="G622" s="142"/>
    </row>
    <row r="623">
      <c r="A623" s="64"/>
      <c r="D623" s="169"/>
      <c r="F623" s="142"/>
      <c r="G623" s="142"/>
    </row>
    <row r="624">
      <c r="A624" s="64"/>
      <c r="D624" s="169"/>
      <c r="F624" s="142"/>
      <c r="G624" s="142"/>
    </row>
    <row r="625">
      <c r="A625" s="64"/>
      <c r="D625" s="169"/>
      <c r="F625" s="142"/>
      <c r="G625" s="142"/>
    </row>
    <row r="626">
      <c r="A626" s="64"/>
      <c r="D626" s="169"/>
      <c r="F626" s="142"/>
      <c r="G626" s="142"/>
    </row>
    <row r="627">
      <c r="A627" s="64"/>
      <c r="D627" s="169"/>
      <c r="F627" s="142"/>
      <c r="G627" s="142"/>
    </row>
    <row r="628">
      <c r="A628" s="64"/>
      <c r="D628" s="169"/>
      <c r="F628" s="142"/>
      <c r="G628" s="142"/>
    </row>
    <row r="629">
      <c r="A629" s="64"/>
      <c r="D629" s="169"/>
      <c r="F629" s="142"/>
      <c r="G629" s="142"/>
    </row>
    <row r="630">
      <c r="A630" s="64"/>
      <c r="D630" s="169"/>
      <c r="F630" s="142"/>
      <c r="G630" s="142"/>
    </row>
    <row r="631">
      <c r="A631" s="64"/>
      <c r="D631" s="169"/>
      <c r="F631" s="142"/>
      <c r="G631" s="142"/>
    </row>
    <row r="632">
      <c r="A632" s="64"/>
      <c r="D632" s="169"/>
      <c r="F632" s="142"/>
      <c r="G632" s="142"/>
    </row>
    <row r="633">
      <c r="A633" s="64"/>
      <c r="D633" s="169"/>
      <c r="F633" s="142"/>
      <c r="G633" s="142"/>
    </row>
    <row r="634">
      <c r="A634" s="64"/>
      <c r="D634" s="169"/>
      <c r="F634" s="142"/>
      <c r="G634" s="142"/>
    </row>
    <row r="635">
      <c r="A635" s="64"/>
      <c r="D635" s="169"/>
      <c r="F635" s="142"/>
      <c r="G635" s="142"/>
    </row>
    <row r="636">
      <c r="A636" s="64"/>
      <c r="D636" s="169"/>
      <c r="F636" s="142"/>
      <c r="G636" s="142"/>
    </row>
    <row r="637">
      <c r="A637" s="64"/>
      <c r="D637" s="169"/>
      <c r="F637" s="142"/>
      <c r="G637" s="142"/>
    </row>
    <row r="638">
      <c r="A638" s="64"/>
      <c r="D638" s="169"/>
      <c r="F638" s="142"/>
      <c r="G638" s="142"/>
    </row>
    <row r="639">
      <c r="A639" s="64"/>
      <c r="D639" s="169"/>
      <c r="F639" s="142"/>
      <c r="G639" s="142"/>
    </row>
    <row r="640">
      <c r="A640" s="64"/>
      <c r="D640" s="169"/>
      <c r="F640" s="142"/>
      <c r="G640" s="142"/>
    </row>
    <row r="641">
      <c r="A641" s="64"/>
      <c r="D641" s="169"/>
      <c r="F641" s="142"/>
      <c r="G641" s="142"/>
    </row>
    <row r="642">
      <c r="A642" s="64"/>
      <c r="D642" s="169"/>
      <c r="F642" s="142"/>
      <c r="G642" s="142"/>
    </row>
    <row r="643">
      <c r="A643" s="64"/>
      <c r="D643" s="169"/>
      <c r="F643" s="142"/>
      <c r="G643" s="142"/>
    </row>
    <row r="644">
      <c r="A644" s="64"/>
      <c r="D644" s="169"/>
      <c r="F644" s="142"/>
      <c r="G644" s="142"/>
    </row>
    <row r="645">
      <c r="A645" s="64"/>
      <c r="D645" s="169"/>
      <c r="F645" s="142"/>
      <c r="G645" s="142"/>
    </row>
    <row r="646">
      <c r="A646" s="64"/>
      <c r="D646" s="169"/>
      <c r="F646" s="142"/>
      <c r="G646" s="142"/>
    </row>
    <row r="647">
      <c r="A647" s="64"/>
      <c r="D647" s="169"/>
      <c r="F647" s="142"/>
      <c r="G647" s="142"/>
    </row>
    <row r="648">
      <c r="A648" s="64"/>
      <c r="D648" s="169"/>
      <c r="F648" s="142"/>
      <c r="G648" s="142"/>
    </row>
    <row r="649">
      <c r="A649" s="64"/>
      <c r="D649" s="169"/>
      <c r="F649" s="142"/>
      <c r="G649" s="142"/>
    </row>
    <row r="650">
      <c r="A650" s="64"/>
      <c r="D650" s="169"/>
      <c r="F650" s="142"/>
      <c r="G650" s="142"/>
    </row>
    <row r="651">
      <c r="A651" s="64"/>
      <c r="D651" s="169"/>
      <c r="F651" s="142"/>
      <c r="G651" s="142"/>
    </row>
    <row r="652">
      <c r="A652" s="64"/>
      <c r="D652" s="169"/>
      <c r="F652" s="142"/>
      <c r="G652" s="142"/>
    </row>
    <row r="653">
      <c r="A653" s="64"/>
      <c r="D653" s="169"/>
      <c r="F653" s="142"/>
      <c r="G653" s="142"/>
    </row>
    <row r="654">
      <c r="A654" s="64"/>
      <c r="D654" s="169"/>
      <c r="F654" s="142"/>
      <c r="G654" s="142"/>
    </row>
    <row r="655">
      <c r="A655" s="64"/>
      <c r="D655" s="169"/>
      <c r="F655" s="142"/>
      <c r="G655" s="142"/>
    </row>
    <row r="656">
      <c r="A656" s="64"/>
      <c r="D656" s="169"/>
      <c r="F656" s="142"/>
      <c r="G656" s="142"/>
    </row>
    <row r="657">
      <c r="A657" s="64"/>
      <c r="D657" s="169"/>
      <c r="F657" s="142"/>
      <c r="G657" s="142"/>
    </row>
    <row r="658">
      <c r="A658" s="64"/>
      <c r="D658" s="169"/>
      <c r="F658" s="142"/>
      <c r="G658" s="142"/>
    </row>
    <row r="659">
      <c r="A659" s="64"/>
      <c r="D659" s="169"/>
      <c r="F659" s="142"/>
      <c r="G659" s="142"/>
    </row>
    <row r="660">
      <c r="A660" s="64"/>
      <c r="D660" s="169"/>
      <c r="F660" s="142"/>
      <c r="G660" s="142"/>
    </row>
    <row r="661">
      <c r="A661" s="64"/>
      <c r="D661" s="169"/>
      <c r="F661" s="142"/>
      <c r="G661" s="142"/>
    </row>
    <row r="662">
      <c r="A662" s="64"/>
      <c r="D662" s="169"/>
      <c r="F662" s="142"/>
      <c r="G662" s="142"/>
    </row>
    <row r="663">
      <c r="A663" s="64"/>
      <c r="D663" s="169"/>
      <c r="F663" s="142"/>
      <c r="G663" s="142"/>
    </row>
    <row r="664">
      <c r="A664" s="64"/>
      <c r="D664" s="169"/>
      <c r="F664" s="142"/>
      <c r="G664" s="142"/>
    </row>
    <row r="665">
      <c r="A665" s="64"/>
      <c r="D665" s="169"/>
      <c r="F665" s="142"/>
      <c r="G665" s="142"/>
    </row>
    <row r="666">
      <c r="A666" s="64"/>
      <c r="D666" s="169"/>
      <c r="F666" s="142"/>
      <c r="G666" s="142"/>
    </row>
    <row r="667">
      <c r="A667" s="64"/>
      <c r="D667" s="169"/>
      <c r="F667" s="142"/>
      <c r="G667" s="142"/>
    </row>
    <row r="668">
      <c r="A668" s="64"/>
      <c r="D668" s="169"/>
      <c r="F668" s="142"/>
      <c r="G668" s="142"/>
    </row>
    <row r="669">
      <c r="A669" s="64"/>
      <c r="D669" s="169"/>
      <c r="F669" s="142"/>
      <c r="G669" s="142"/>
    </row>
    <row r="670">
      <c r="A670" s="64"/>
      <c r="D670" s="169"/>
      <c r="F670" s="142"/>
      <c r="G670" s="142"/>
    </row>
    <row r="671">
      <c r="A671" s="64"/>
      <c r="D671" s="169"/>
      <c r="F671" s="142"/>
      <c r="G671" s="142"/>
    </row>
    <row r="672">
      <c r="A672" s="64"/>
      <c r="D672" s="169"/>
      <c r="F672" s="142"/>
      <c r="G672" s="142"/>
    </row>
    <row r="673">
      <c r="A673" s="64"/>
      <c r="D673" s="169"/>
      <c r="F673" s="142"/>
      <c r="G673" s="142"/>
    </row>
    <row r="674">
      <c r="A674" s="64"/>
      <c r="D674" s="169"/>
      <c r="F674" s="142"/>
      <c r="G674" s="142"/>
    </row>
    <row r="675">
      <c r="A675" s="64"/>
      <c r="D675" s="169"/>
      <c r="F675" s="142"/>
      <c r="G675" s="142"/>
    </row>
    <row r="676">
      <c r="A676" s="64"/>
      <c r="D676" s="169"/>
      <c r="F676" s="142"/>
      <c r="G676" s="142"/>
    </row>
    <row r="677">
      <c r="A677" s="64"/>
      <c r="D677" s="169"/>
      <c r="F677" s="142"/>
      <c r="G677" s="142"/>
    </row>
    <row r="678">
      <c r="A678" s="64"/>
      <c r="D678" s="169"/>
      <c r="F678" s="142"/>
      <c r="G678" s="142"/>
    </row>
    <row r="679">
      <c r="A679" s="64"/>
      <c r="D679" s="169"/>
      <c r="F679" s="142"/>
      <c r="G679" s="142"/>
    </row>
    <row r="680">
      <c r="A680" s="64"/>
      <c r="D680" s="169"/>
      <c r="F680" s="142"/>
      <c r="G680" s="142"/>
    </row>
    <row r="681">
      <c r="A681" s="64"/>
      <c r="D681" s="169"/>
      <c r="F681" s="142"/>
      <c r="G681" s="142"/>
    </row>
    <row r="682">
      <c r="A682" s="64"/>
      <c r="D682" s="169"/>
      <c r="F682" s="142"/>
      <c r="G682" s="142"/>
    </row>
    <row r="683">
      <c r="A683" s="64"/>
      <c r="D683" s="169"/>
      <c r="F683" s="142"/>
      <c r="G683" s="142"/>
    </row>
    <row r="684">
      <c r="A684" s="64"/>
      <c r="D684" s="169"/>
      <c r="F684" s="142"/>
      <c r="G684" s="142"/>
    </row>
    <row r="685">
      <c r="A685" s="64"/>
      <c r="D685" s="169"/>
      <c r="F685" s="142"/>
      <c r="G685" s="142"/>
    </row>
    <row r="686">
      <c r="A686" s="64"/>
      <c r="D686" s="169"/>
      <c r="F686" s="142"/>
      <c r="G686" s="142"/>
    </row>
    <row r="687">
      <c r="A687" s="64"/>
      <c r="D687" s="169"/>
      <c r="F687" s="142"/>
      <c r="G687" s="142"/>
    </row>
    <row r="688">
      <c r="A688" s="64"/>
      <c r="D688" s="169"/>
      <c r="F688" s="142"/>
      <c r="G688" s="142"/>
    </row>
    <row r="689">
      <c r="A689" s="64"/>
      <c r="D689" s="169"/>
      <c r="F689" s="142"/>
      <c r="G689" s="142"/>
    </row>
    <row r="690">
      <c r="A690" s="64"/>
      <c r="D690" s="169"/>
      <c r="F690" s="142"/>
      <c r="G690" s="142"/>
    </row>
    <row r="691">
      <c r="A691" s="64"/>
      <c r="D691" s="169"/>
      <c r="F691" s="142"/>
      <c r="G691" s="142"/>
    </row>
    <row r="692">
      <c r="A692" s="64"/>
      <c r="D692" s="169"/>
      <c r="F692" s="142"/>
      <c r="G692" s="142"/>
    </row>
    <row r="693">
      <c r="A693" s="64"/>
      <c r="D693" s="169"/>
      <c r="F693" s="142"/>
      <c r="G693" s="142"/>
    </row>
    <row r="694">
      <c r="A694" s="64"/>
      <c r="D694" s="169"/>
      <c r="F694" s="142"/>
      <c r="G694" s="142"/>
    </row>
    <row r="695">
      <c r="A695" s="64"/>
      <c r="D695" s="169"/>
      <c r="F695" s="142"/>
      <c r="G695" s="142"/>
    </row>
    <row r="696">
      <c r="A696" s="64"/>
      <c r="D696" s="169"/>
      <c r="F696" s="142"/>
      <c r="G696" s="142"/>
    </row>
    <row r="697">
      <c r="A697" s="64"/>
      <c r="D697" s="169"/>
      <c r="F697" s="142"/>
      <c r="G697" s="142"/>
    </row>
    <row r="698">
      <c r="A698" s="64"/>
      <c r="D698" s="169"/>
      <c r="F698" s="142"/>
      <c r="G698" s="142"/>
    </row>
    <row r="699">
      <c r="A699" s="64"/>
      <c r="D699" s="169"/>
      <c r="F699" s="142"/>
      <c r="G699" s="142"/>
    </row>
    <row r="700">
      <c r="A700" s="64"/>
      <c r="D700" s="169"/>
      <c r="F700" s="142"/>
      <c r="G700" s="142"/>
    </row>
    <row r="701">
      <c r="A701" s="64"/>
      <c r="D701" s="169"/>
      <c r="F701" s="142"/>
      <c r="G701" s="142"/>
    </row>
    <row r="702">
      <c r="A702" s="64"/>
      <c r="D702" s="169"/>
      <c r="F702" s="142"/>
      <c r="G702" s="142"/>
    </row>
    <row r="703">
      <c r="A703" s="64"/>
      <c r="D703" s="169"/>
      <c r="F703" s="142"/>
      <c r="G703" s="142"/>
    </row>
    <row r="704">
      <c r="A704" s="64"/>
      <c r="D704" s="169"/>
      <c r="F704" s="142"/>
      <c r="G704" s="142"/>
    </row>
    <row r="705">
      <c r="A705" s="64"/>
      <c r="D705" s="169"/>
      <c r="F705" s="142"/>
      <c r="G705" s="142"/>
    </row>
    <row r="706">
      <c r="A706" s="64"/>
      <c r="D706" s="169"/>
      <c r="F706" s="142"/>
      <c r="G706" s="142"/>
    </row>
    <row r="707">
      <c r="A707" s="64"/>
      <c r="D707" s="169"/>
      <c r="F707" s="142"/>
      <c r="G707" s="142"/>
    </row>
    <row r="708">
      <c r="A708" s="64"/>
      <c r="D708" s="169"/>
      <c r="F708" s="142"/>
      <c r="G708" s="142"/>
    </row>
    <row r="709">
      <c r="A709" s="64"/>
      <c r="D709" s="169"/>
      <c r="F709" s="142"/>
      <c r="G709" s="142"/>
    </row>
    <row r="710">
      <c r="A710" s="64"/>
      <c r="D710" s="169"/>
      <c r="F710" s="142"/>
      <c r="G710" s="142"/>
    </row>
    <row r="711">
      <c r="A711" s="64"/>
      <c r="D711" s="169"/>
      <c r="F711" s="142"/>
      <c r="G711" s="142"/>
    </row>
    <row r="712">
      <c r="A712" s="64"/>
      <c r="D712" s="169"/>
      <c r="F712" s="142"/>
      <c r="G712" s="142"/>
    </row>
    <row r="713">
      <c r="A713" s="64"/>
      <c r="D713" s="169"/>
      <c r="F713" s="142"/>
      <c r="G713" s="142"/>
    </row>
    <row r="714">
      <c r="A714" s="64"/>
      <c r="D714" s="169"/>
      <c r="F714" s="142"/>
      <c r="G714" s="142"/>
    </row>
    <row r="715">
      <c r="A715" s="64"/>
      <c r="D715" s="169"/>
      <c r="F715" s="142"/>
      <c r="G715" s="142"/>
    </row>
    <row r="716">
      <c r="A716" s="64"/>
      <c r="D716" s="169"/>
      <c r="F716" s="142"/>
      <c r="G716" s="142"/>
    </row>
    <row r="717">
      <c r="A717" s="64"/>
      <c r="D717" s="169"/>
      <c r="F717" s="142"/>
      <c r="G717" s="142"/>
    </row>
    <row r="718">
      <c r="A718" s="64"/>
      <c r="D718" s="169"/>
      <c r="F718" s="142"/>
      <c r="G718" s="142"/>
    </row>
    <row r="719">
      <c r="A719" s="64"/>
      <c r="D719" s="169"/>
      <c r="F719" s="142"/>
      <c r="G719" s="142"/>
    </row>
    <row r="720">
      <c r="A720" s="64"/>
      <c r="D720" s="169"/>
      <c r="F720" s="142"/>
      <c r="G720" s="142"/>
    </row>
    <row r="721">
      <c r="A721" s="64"/>
      <c r="D721" s="169"/>
      <c r="F721" s="142"/>
      <c r="G721" s="142"/>
    </row>
    <row r="722">
      <c r="A722" s="64"/>
      <c r="D722" s="169"/>
      <c r="F722" s="142"/>
      <c r="G722" s="142"/>
    </row>
    <row r="723">
      <c r="A723" s="64"/>
      <c r="D723" s="169"/>
      <c r="F723" s="142"/>
      <c r="G723" s="142"/>
    </row>
    <row r="724">
      <c r="A724" s="64"/>
      <c r="D724" s="169"/>
      <c r="F724" s="142"/>
      <c r="G724" s="142"/>
    </row>
    <row r="725">
      <c r="A725" s="64"/>
      <c r="D725" s="169"/>
      <c r="F725" s="142"/>
      <c r="G725" s="142"/>
    </row>
    <row r="726">
      <c r="A726" s="64"/>
      <c r="D726" s="169"/>
      <c r="F726" s="142"/>
      <c r="G726" s="142"/>
    </row>
    <row r="727">
      <c r="A727" s="64"/>
      <c r="D727" s="169"/>
      <c r="F727" s="142"/>
      <c r="G727" s="142"/>
    </row>
    <row r="728">
      <c r="A728" s="64"/>
      <c r="D728" s="169"/>
      <c r="F728" s="142"/>
      <c r="G728" s="142"/>
    </row>
    <row r="729">
      <c r="A729" s="64"/>
      <c r="D729" s="169"/>
      <c r="F729" s="142"/>
      <c r="G729" s="142"/>
    </row>
    <row r="730">
      <c r="A730" s="64"/>
      <c r="D730" s="169"/>
      <c r="F730" s="142"/>
      <c r="G730" s="142"/>
    </row>
    <row r="731">
      <c r="A731" s="64"/>
      <c r="D731" s="169"/>
      <c r="F731" s="142"/>
      <c r="G731" s="142"/>
    </row>
    <row r="732">
      <c r="A732" s="64"/>
      <c r="D732" s="169"/>
      <c r="F732" s="142"/>
      <c r="G732" s="142"/>
    </row>
    <row r="733">
      <c r="A733" s="64"/>
      <c r="D733" s="169"/>
      <c r="F733" s="142"/>
      <c r="G733" s="142"/>
    </row>
    <row r="734">
      <c r="A734" s="64"/>
      <c r="D734" s="169"/>
      <c r="F734" s="142"/>
      <c r="G734" s="142"/>
    </row>
    <row r="735">
      <c r="A735" s="64"/>
      <c r="D735" s="169"/>
      <c r="F735" s="142"/>
      <c r="G735" s="142"/>
    </row>
    <row r="736">
      <c r="A736" s="64"/>
      <c r="D736" s="169"/>
      <c r="F736" s="142"/>
      <c r="G736" s="142"/>
    </row>
    <row r="737">
      <c r="A737" s="64"/>
      <c r="D737" s="169"/>
      <c r="F737" s="142"/>
      <c r="G737" s="142"/>
    </row>
    <row r="738">
      <c r="A738" s="64"/>
      <c r="D738" s="169"/>
      <c r="F738" s="142"/>
      <c r="G738" s="142"/>
    </row>
    <row r="739">
      <c r="A739" s="64"/>
      <c r="D739" s="169"/>
      <c r="F739" s="142"/>
      <c r="G739" s="142"/>
    </row>
    <row r="740">
      <c r="A740" s="64"/>
      <c r="D740" s="169"/>
      <c r="F740" s="142"/>
      <c r="G740" s="142"/>
    </row>
    <row r="741">
      <c r="A741" s="64"/>
      <c r="D741" s="169"/>
      <c r="F741" s="142"/>
      <c r="G741" s="142"/>
    </row>
    <row r="742">
      <c r="A742" s="64"/>
      <c r="D742" s="169"/>
      <c r="F742" s="142"/>
      <c r="G742" s="142"/>
    </row>
    <row r="743">
      <c r="A743" s="64"/>
      <c r="D743" s="169"/>
      <c r="F743" s="142"/>
      <c r="G743" s="142"/>
    </row>
    <row r="744">
      <c r="A744" s="64"/>
      <c r="D744" s="169"/>
      <c r="F744" s="142"/>
      <c r="G744" s="142"/>
    </row>
    <row r="745">
      <c r="A745" s="64"/>
      <c r="D745" s="169"/>
      <c r="F745" s="142"/>
      <c r="G745" s="142"/>
    </row>
    <row r="746">
      <c r="A746" s="64"/>
      <c r="D746" s="169"/>
      <c r="F746" s="142"/>
      <c r="G746" s="142"/>
    </row>
    <row r="747">
      <c r="A747" s="64"/>
      <c r="D747" s="169"/>
      <c r="F747" s="142"/>
      <c r="G747" s="142"/>
    </row>
    <row r="748">
      <c r="A748" s="64"/>
      <c r="D748" s="169"/>
      <c r="F748" s="142"/>
      <c r="G748" s="142"/>
    </row>
    <row r="749">
      <c r="A749" s="64"/>
      <c r="D749" s="169"/>
      <c r="F749" s="142"/>
      <c r="G749" s="142"/>
    </row>
    <row r="750">
      <c r="A750" s="64"/>
      <c r="D750" s="169"/>
      <c r="F750" s="142"/>
      <c r="G750" s="142"/>
    </row>
    <row r="751">
      <c r="A751" s="64"/>
      <c r="D751" s="169"/>
      <c r="F751" s="142"/>
      <c r="G751" s="142"/>
    </row>
    <row r="752">
      <c r="A752" s="64"/>
      <c r="D752" s="169"/>
      <c r="F752" s="142"/>
      <c r="G752" s="142"/>
    </row>
    <row r="753">
      <c r="A753" s="64"/>
      <c r="D753" s="169"/>
      <c r="F753" s="142"/>
      <c r="G753" s="142"/>
    </row>
    <row r="754">
      <c r="A754" s="64"/>
      <c r="D754" s="169"/>
      <c r="F754" s="142"/>
      <c r="G754" s="142"/>
    </row>
    <row r="755">
      <c r="A755" s="64"/>
      <c r="D755" s="169"/>
      <c r="F755" s="142"/>
      <c r="G755" s="142"/>
    </row>
    <row r="756">
      <c r="A756" s="64"/>
      <c r="D756" s="169"/>
      <c r="F756" s="142"/>
      <c r="G756" s="142"/>
    </row>
    <row r="757">
      <c r="A757" s="64"/>
      <c r="D757" s="169"/>
      <c r="F757" s="142"/>
      <c r="G757" s="142"/>
    </row>
    <row r="758">
      <c r="A758" s="64"/>
      <c r="D758" s="169"/>
      <c r="F758" s="142"/>
      <c r="G758" s="142"/>
    </row>
    <row r="759">
      <c r="A759" s="64"/>
      <c r="D759" s="169"/>
      <c r="F759" s="142"/>
      <c r="G759" s="142"/>
    </row>
    <row r="760">
      <c r="A760" s="64"/>
      <c r="D760" s="169"/>
      <c r="F760" s="142"/>
      <c r="G760" s="142"/>
    </row>
    <row r="761">
      <c r="A761" s="64"/>
      <c r="D761" s="169"/>
      <c r="F761" s="142"/>
      <c r="G761" s="142"/>
    </row>
    <row r="762">
      <c r="A762" s="64"/>
      <c r="D762" s="169"/>
      <c r="F762" s="142"/>
      <c r="G762" s="142"/>
    </row>
    <row r="763">
      <c r="A763" s="64"/>
      <c r="D763" s="169"/>
      <c r="F763" s="142"/>
      <c r="G763" s="142"/>
    </row>
    <row r="764">
      <c r="A764" s="64"/>
      <c r="D764" s="169"/>
      <c r="F764" s="142"/>
      <c r="G764" s="142"/>
    </row>
    <row r="765">
      <c r="A765" s="64"/>
      <c r="D765" s="169"/>
      <c r="F765" s="142"/>
      <c r="G765" s="142"/>
    </row>
    <row r="766">
      <c r="A766" s="64"/>
      <c r="D766" s="169"/>
      <c r="F766" s="142"/>
      <c r="G766" s="142"/>
    </row>
    <row r="767">
      <c r="A767" s="64"/>
      <c r="D767" s="169"/>
      <c r="F767" s="142"/>
      <c r="G767" s="142"/>
    </row>
    <row r="768">
      <c r="A768" s="64"/>
      <c r="D768" s="169"/>
      <c r="F768" s="142"/>
      <c r="G768" s="142"/>
    </row>
    <row r="769">
      <c r="A769" s="64"/>
      <c r="D769" s="169"/>
      <c r="F769" s="142"/>
      <c r="G769" s="142"/>
    </row>
    <row r="770">
      <c r="A770" s="64"/>
      <c r="D770" s="169"/>
      <c r="F770" s="142"/>
      <c r="G770" s="142"/>
    </row>
    <row r="771">
      <c r="A771" s="64"/>
      <c r="D771" s="169"/>
      <c r="F771" s="142"/>
      <c r="G771" s="142"/>
    </row>
    <row r="772">
      <c r="A772" s="64"/>
      <c r="D772" s="169"/>
      <c r="F772" s="142"/>
      <c r="G772" s="142"/>
    </row>
    <row r="773">
      <c r="A773" s="64"/>
      <c r="D773" s="169"/>
      <c r="F773" s="142"/>
      <c r="G773" s="142"/>
    </row>
    <row r="774">
      <c r="A774" s="64"/>
      <c r="D774" s="169"/>
      <c r="F774" s="142"/>
      <c r="G774" s="142"/>
    </row>
    <row r="775">
      <c r="A775" s="64"/>
      <c r="D775" s="169"/>
      <c r="F775" s="142"/>
      <c r="G775" s="142"/>
    </row>
    <row r="776">
      <c r="A776" s="64"/>
      <c r="D776" s="169"/>
      <c r="F776" s="142"/>
      <c r="G776" s="142"/>
    </row>
    <row r="777">
      <c r="A777" s="64"/>
      <c r="D777" s="169"/>
      <c r="F777" s="142"/>
      <c r="G777" s="142"/>
    </row>
    <row r="778">
      <c r="A778" s="64"/>
      <c r="D778" s="169"/>
      <c r="F778" s="142"/>
      <c r="G778" s="142"/>
    </row>
    <row r="779">
      <c r="A779" s="64"/>
      <c r="D779" s="169"/>
      <c r="F779" s="142"/>
      <c r="G779" s="142"/>
    </row>
    <row r="780">
      <c r="A780" s="64"/>
      <c r="D780" s="169"/>
      <c r="F780" s="142"/>
      <c r="G780" s="142"/>
    </row>
    <row r="781">
      <c r="A781" s="64"/>
      <c r="D781" s="169"/>
      <c r="F781" s="142"/>
      <c r="G781" s="142"/>
    </row>
    <row r="782">
      <c r="A782" s="64"/>
      <c r="D782" s="169"/>
      <c r="F782" s="142"/>
      <c r="G782" s="142"/>
    </row>
    <row r="783">
      <c r="A783" s="64"/>
      <c r="D783" s="169"/>
      <c r="F783" s="142"/>
      <c r="G783" s="142"/>
    </row>
    <row r="784">
      <c r="A784" s="64"/>
      <c r="D784" s="169"/>
      <c r="F784" s="142"/>
      <c r="G784" s="142"/>
    </row>
    <row r="785">
      <c r="A785" s="64"/>
      <c r="D785" s="169"/>
      <c r="F785" s="142"/>
      <c r="G785" s="142"/>
    </row>
    <row r="786">
      <c r="A786" s="64"/>
      <c r="D786" s="169"/>
      <c r="F786" s="142"/>
      <c r="G786" s="142"/>
    </row>
    <row r="787">
      <c r="A787" s="64"/>
      <c r="D787" s="169"/>
      <c r="F787" s="142"/>
      <c r="G787" s="142"/>
    </row>
    <row r="788">
      <c r="A788" s="64"/>
      <c r="D788" s="169"/>
      <c r="F788" s="142"/>
      <c r="G788" s="142"/>
    </row>
    <row r="789">
      <c r="A789" s="64"/>
      <c r="D789" s="169"/>
      <c r="F789" s="142"/>
      <c r="G789" s="142"/>
    </row>
    <row r="790">
      <c r="A790" s="64"/>
      <c r="D790" s="169"/>
      <c r="F790" s="142"/>
      <c r="G790" s="142"/>
    </row>
    <row r="791">
      <c r="A791" s="64"/>
      <c r="D791" s="169"/>
      <c r="F791" s="142"/>
      <c r="G791" s="142"/>
    </row>
    <row r="792">
      <c r="A792" s="64"/>
      <c r="D792" s="169"/>
      <c r="F792" s="142"/>
      <c r="G792" s="142"/>
    </row>
    <row r="793">
      <c r="A793" s="64"/>
      <c r="D793" s="169"/>
      <c r="F793" s="142"/>
      <c r="G793" s="142"/>
    </row>
    <row r="794">
      <c r="A794" s="64"/>
      <c r="D794" s="169"/>
      <c r="F794" s="142"/>
      <c r="G794" s="142"/>
    </row>
    <row r="795">
      <c r="A795" s="64"/>
      <c r="D795" s="169"/>
      <c r="F795" s="142"/>
      <c r="G795" s="142"/>
    </row>
    <row r="796">
      <c r="A796" s="64"/>
      <c r="D796" s="169"/>
      <c r="F796" s="142"/>
      <c r="G796" s="142"/>
    </row>
    <row r="797">
      <c r="A797" s="64"/>
      <c r="D797" s="169"/>
      <c r="F797" s="142"/>
      <c r="G797" s="142"/>
    </row>
    <row r="798">
      <c r="A798" s="64"/>
      <c r="D798" s="169"/>
      <c r="F798" s="142"/>
      <c r="G798" s="142"/>
    </row>
    <row r="799">
      <c r="A799" s="64"/>
      <c r="D799" s="169"/>
      <c r="F799" s="142"/>
      <c r="G799" s="142"/>
    </row>
    <row r="800">
      <c r="A800" s="64"/>
      <c r="D800" s="169"/>
      <c r="F800" s="142"/>
      <c r="G800" s="142"/>
    </row>
    <row r="801">
      <c r="A801" s="64"/>
      <c r="D801" s="169"/>
      <c r="F801" s="142"/>
      <c r="G801" s="142"/>
    </row>
    <row r="802">
      <c r="A802" s="64"/>
      <c r="D802" s="169"/>
      <c r="F802" s="142"/>
      <c r="G802" s="142"/>
    </row>
    <row r="803">
      <c r="A803" s="64"/>
      <c r="D803" s="169"/>
      <c r="F803" s="142"/>
      <c r="G803" s="142"/>
    </row>
    <row r="804">
      <c r="A804" s="64"/>
      <c r="D804" s="169"/>
      <c r="F804" s="142"/>
      <c r="G804" s="142"/>
    </row>
    <row r="805">
      <c r="A805" s="64"/>
      <c r="D805" s="169"/>
      <c r="F805" s="142"/>
      <c r="G805" s="142"/>
    </row>
    <row r="806">
      <c r="A806" s="64"/>
      <c r="D806" s="169"/>
      <c r="F806" s="142"/>
      <c r="G806" s="142"/>
    </row>
    <row r="807">
      <c r="A807" s="64"/>
      <c r="D807" s="169"/>
      <c r="F807" s="142"/>
      <c r="G807" s="142"/>
    </row>
    <row r="808">
      <c r="A808" s="64"/>
      <c r="D808" s="169"/>
      <c r="F808" s="142"/>
      <c r="G808" s="142"/>
    </row>
    <row r="809">
      <c r="A809" s="64"/>
      <c r="D809" s="169"/>
      <c r="F809" s="142"/>
      <c r="G809" s="142"/>
    </row>
    <row r="810">
      <c r="A810" s="64"/>
      <c r="D810" s="169"/>
      <c r="F810" s="142"/>
      <c r="G810" s="142"/>
    </row>
    <row r="811">
      <c r="A811" s="64"/>
      <c r="D811" s="169"/>
      <c r="F811" s="142"/>
      <c r="G811" s="142"/>
    </row>
    <row r="812">
      <c r="A812" s="64"/>
      <c r="D812" s="169"/>
      <c r="F812" s="142"/>
      <c r="G812" s="142"/>
    </row>
    <row r="813">
      <c r="A813" s="64"/>
      <c r="D813" s="169"/>
      <c r="F813" s="142"/>
      <c r="G813" s="142"/>
    </row>
    <row r="814">
      <c r="A814" s="64"/>
      <c r="D814" s="169"/>
      <c r="F814" s="142"/>
      <c r="G814" s="142"/>
    </row>
    <row r="815">
      <c r="A815" s="64"/>
      <c r="D815" s="169"/>
      <c r="F815" s="142"/>
      <c r="G815" s="142"/>
    </row>
    <row r="816">
      <c r="A816" s="64"/>
      <c r="D816" s="169"/>
      <c r="F816" s="142"/>
      <c r="G816" s="142"/>
    </row>
    <row r="817">
      <c r="A817" s="64"/>
      <c r="D817" s="169"/>
      <c r="F817" s="142"/>
      <c r="G817" s="142"/>
    </row>
    <row r="818">
      <c r="A818" s="64"/>
      <c r="D818" s="169"/>
      <c r="F818" s="142"/>
      <c r="G818" s="142"/>
    </row>
    <row r="819">
      <c r="A819" s="64"/>
      <c r="D819" s="169"/>
      <c r="F819" s="142"/>
      <c r="G819" s="142"/>
    </row>
    <row r="820">
      <c r="A820" s="64"/>
      <c r="D820" s="169"/>
      <c r="F820" s="142"/>
      <c r="G820" s="142"/>
    </row>
    <row r="821">
      <c r="A821" s="64"/>
      <c r="D821" s="169"/>
      <c r="F821" s="142"/>
      <c r="G821" s="142"/>
    </row>
    <row r="822">
      <c r="A822" s="64"/>
      <c r="D822" s="169"/>
      <c r="F822" s="142"/>
      <c r="G822" s="142"/>
    </row>
    <row r="823">
      <c r="A823" s="64"/>
      <c r="D823" s="169"/>
      <c r="F823" s="142"/>
      <c r="G823" s="142"/>
    </row>
    <row r="824">
      <c r="A824" s="64"/>
      <c r="D824" s="169"/>
      <c r="F824" s="142"/>
      <c r="G824" s="142"/>
    </row>
    <row r="825">
      <c r="A825" s="64"/>
      <c r="D825" s="169"/>
      <c r="F825" s="142"/>
      <c r="G825" s="142"/>
    </row>
    <row r="826">
      <c r="A826" s="64"/>
      <c r="D826" s="169"/>
      <c r="F826" s="142"/>
      <c r="G826" s="142"/>
    </row>
    <row r="827">
      <c r="A827" s="64"/>
      <c r="D827" s="169"/>
      <c r="F827" s="142"/>
      <c r="G827" s="142"/>
    </row>
    <row r="828">
      <c r="A828" s="64"/>
      <c r="D828" s="169"/>
      <c r="F828" s="142"/>
      <c r="G828" s="142"/>
    </row>
    <row r="829">
      <c r="A829" s="64"/>
      <c r="D829" s="169"/>
      <c r="F829" s="142"/>
      <c r="G829" s="142"/>
    </row>
    <row r="830">
      <c r="A830" s="64"/>
      <c r="D830" s="169"/>
      <c r="F830" s="142"/>
      <c r="G830" s="142"/>
    </row>
    <row r="831">
      <c r="A831" s="64"/>
      <c r="D831" s="169"/>
      <c r="F831" s="142"/>
      <c r="G831" s="142"/>
    </row>
    <row r="832">
      <c r="A832" s="64"/>
      <c r="D832" s="169"/>
      <c r="F832" s="142"/>
      <c r="G832" s="142"/>
    </row>
    <row r="833">
      <c r="A833" s="64"/>
      <c r="D833" s="169"/>
      <c r="F833" s="142"/>
      <c r="G833" s="142"/>
    </row>
    <row r="834">
      <c r="A834" s="64"/>
      <c r="D834" s="169"/>
      <c r="F834" s="142"/>
      <c r="G834" s="142"/>
    </row>
    <row r="835">
      <c r="A835" s="64"/>
      <c r="D835" s="169"/>
      <c r="F835" s="142"/>
      <c r="G835" s="142"/>
    </row>
    <row r="836">
      <c r="A836" s="64"/>
      <c r="D836" s="169"/>
      <c r="F836" s="142"/>
      <c r="G836" s="142"/>
    </row>
    <row r="837">
      <c r="A837" s="64"/>
      <c r="D837" s="169"/>
      <c r="F837" s="142"/>
      <c r="G837" s="142"/>
    </row>
    <row r="838">
      <c r="A838" s="64"/>
      <c r="D838" s="169"/>
      <c r="F838" s="142"/>
      <c r="G838" s="142"/>
    </row>
    <row r="839">
      <c r="A839" s="64"/>
      <c r="D839" s="169"/>
      <c r="F839" s="142"/>
      <c r="G839" s="142"/>
    </row>
    <row r="840">
      <c r="A840" s="64"/>
      <c r="D840" s="169"/>
      <c r="F840" s="142"/>
      <c r="G840" s="142"/>
    </row>
    <row r="841">
      <c r="A841" s="64"/>
      <c r="D841" s="169"/>
      <c r="F841" s="142"/>
      <c r="G841" s="142"/>
    </row>
    <row r="842">
      <c r="A842" s="64"/>
      <c r="D842" s="169"/>
      <c r="F842" s="142"/>
      <c r="G842" s="142"/>
    </row>
    <row r="843">
      <c r="A843" s="64"/>
      <c r="D843" s="169"/>
      <c r="F843" s="142"/>
      <c r="G843" s="142"/>
    </row>
    <row r="844">
      <c r="A844" s="64"/>
      <c r="D844" s="169"/>
      <c r="F844" s="142"/>
      <c r="G844" s="142"/>
    </row>
    <row r="845">
      <c r="A845" s="64"/>
      <c r="D845" s="169"/>
      <c r="F845" s="142"/>
      <c r="G845" s="142"/>
    </row>
    <row r="846">
      <c r="A846" s="64"/>
      <c r="D846" s="169"/>
      <c r="F846" s="142"/>
      <c r="G846" s="142"/>
    </row>
    <row r="847">
      <c r="A847" s="64"/>
      <c r="D847" s="169"/>
      <c r="F847" s="142"/>
      <c r="G847" s="142"/>
    </row>
    <row r="848">
      <c r="A848" s="64"/>
      <c r="D848" s="169"/>
      <c r="F848" s="142"/>
      <c r="G848" s="142"/>
    </row>
    <row r="849">
      <c r="A849" s="64"/>
      <c r="D849" s="169"/>
      <c r="F849" s="142"/>
      <c r="G849" s="142"/>
    </row>
    <row r="850">
      <c r="A850" s="64"/>
      <c r="D850" s="169"/>
      <c r="F850" s="142"/>
      <c r="G850" s="142"/>
    </row>
    <row r="851">
      <c r="A851" s="64"/>
      <c r="D851" s="169"/>
      <c r="F851" s="142"/>
      <c r="G851" s="142"/>
    </row>
    <row r="852">
      <c r="A852" s="64"/>
      <c r="D852" s="169"/>
      <c r="F852" s="142"/>
      <c r="G852" s="142"/>
    </row>
    <row r="853">
      <c r="A853" s="64"/>
      <c r="D853" s="169"/>
      <c r="F853" s="142"/>
      <c r="G853" s="142"/>
    </row>
    <row r="854">
      <c r="A854" s="64"/>
      <c r="D854" s="169"/>
      <c r="F854" s="142"/>
      <c r="G854" s="142"/>
    </row>
    <row r="855">
      <c r="A855" s="64"/>
      <c r="D855" s="169"/>
      <c r="F855" s="142"/>
      <c r="G855" s="142"/>
    </row>
    <row r="856">
      <c r="A856" s="64"/>
      <c r="D856" s="169"/>
      <c r="F856" s="142"/>
      <c r="G856" s="142"/>
    </row>
    <row r="857">
      <c r="A857" s="64"/>
      <c r="D857" s="169"/>
      <c r="F857" s="142"/>
      <c r="G857" s="142"/>
    </row>
    <row r="858">
      <c r="A858" s="64"/>
      <c r="D858" s="169"/>
      <c r="F858" s="142"/>
      <c r="G858" s="142"/>
    </row>
    <row r="859">
      <c r="A859" s="64"/>
      <c r="D859" s="169"/>
      <c r="F859" s="142"/>
      <c r="G859" s="142"/>
    </row>
    <row r="860">
      <c r="A860" s="64"/>
      <c r="D860" s="169"/>
      <c r="F860" s="142"/>
      <c r="G860" s="142"/>
    </row>
    <row r="861">
      <c r="A861" s="64"/>
      <c r="D861" s="169"/>
      <c r="F861" s="142"/>
      <c r="G861" s="142"/>
    </row>
    <row r="862">
      <c r="A862" s="64"/>
      <c r="D862" s="169"/>
      <c r="F862" s="142"/>
      <c r="G862" s="142"/>
    </row>
    <row r="863">
      <c r="A863" s="64"/>
      <c r="D863" s="169"/>
      <c r="F863" s="142"/>
      <c r="G863" s="142"/>
    </row>
    <row r="864">
      <c r="A864" s="64"/>
      <c r="D864" s="169"/>
      <c r="F864" s="142"/>
      <c r="G864" s="142"/>
    </row>
    <row r="865">
      <c r="A865" s="64"/>
      <c r="D865" s="169"/>
      <c r="F865" s="142"/>
      <c r="G865" s="142"/>
    </row>
    <row r="866">
      <c r="A866" s="64"/>
      <c r="D866" s="169"/>
      <c r="F866" s="142"/>
      <c r="G866" s="142"/>
    </row>
    <row r="867">
      <c r="A867" s="64"/>
      <c r="D867" s="169"/>
      <c r="F867" s="142"/>
      <c r="G867" s="142"/>
    </row>
    <row r="868">
      <c r="A868" s="64"/>
      <c r="D868" s="169"/>
      <c r="F868" s="142"/>
      <c r="G868" s="142"/>
    </row>
    <row r="869">
      <c r="A869" s="64"/>
      <c r="D869" s="169"/>
      <c r="F869" s="142"/>
      <c r="G869" s="142"/>
    </row>
    <row r="870">
      <c r="A870" s="64"/>
      <c r="D870" s="169"/>
      <c r="F870" s="142"/>
      <c r="G870" s="142"/>
    </row>
    <row r="871">
      <c r="A871" s="64"/>
      <c r="D871" s="169"/>
      <c r="F871" s="142"/>
      <c r="G871" s="142"/>
    </row>
    <row r="872">
      <c r="A872" s="64"/>
      <c r="D872" s="169"/>
      <c r="F872" s="142"/>
      <c r="G872" s="142"/>
    </row>
    <row r="873">
      <c r="A873" s="64"/>
      <c r="D873" s="169"/>
      <c r="F873" s="142"/>
      <c r="G873" s="142"/>
    </row>
    <row r="874">
      <c r="A874" s="64"/>
      <c r="D874" s="169"/>
      <c r="F874" s="142"/>
      <c r="G874" s="142"/>
    </row>
    <row r="875">
      <c r="A875" s="64"/>
      <c r="D875" s="169"/>
      <c r="F875" s="142"/>
      <c r="G875" s="142"/>
    </row>
    <row r="876">
      <c r="A876" s="64"/>
      <c r="D876" s="169"/>
      <c r="F876" s="142"/>
      <c r="G876" s="142"/>
    </row>
    <row r="877">
      <c r="A877" s="64"/>
      <c r="D877" s="169"/>
      <c r="F877" s="142"/>
      <c r="G877" s="142"/>
    </row>
    <row r="878">
      <c r="A878" s="64"/>
      <c r="D878" s="169"/>
      <c r="F878" s="142"/>
      <c r="G878" s="142"/>
    </row>
    <row r="879">
      <c r="A879" s="64"/>
      <c r="D879" s="169"/>
      <c r="F879" s="142"/>
      <c r="G879" s="142"/>
    </row>
    <row r="880">
      <c r="A880" s="64"/>
      <c r="D880" s="169"/>
      <c r="F880" s="142"/>
      <c r="G880" s="142"/>
    </row>
    <row r="881">
      <c r="A881" s="64"/>
      <c r="D881" s="169"/>
      <c r="F881" s="142"/>
      <c r="G881" s="142"/>
    </row>
    <row r="882">
      <c r="A882" s="64"/>
      <c r="D882" s="169"/>
      <c r="F882" s="142"/>
      <c r="G882" s="142"/>
    </row>
    <row r="883">
      <c r="A883" s="64"/>
      <c r="D883" s="169"/>
      <c r="F883" s="142"/>
      <c r="G883" s="142"/>
    </row>
    <row r="884">
      <c r="A884" s="64"/>
      <c r="D884" s="169"/>
      <c r="F884" s="142"/>
      <c r="G884" s="142"/>
    </row>
    <row r="885">
      <c r="A885" s="64"/>
      <c r="D885" s="169"/>
      <c r="F885" s="142"/>
      <c r="G885" s="142"/>
    </row>
    <row r="886">
      <c r="A886" s="64"/>
      <c r="D886" s="169"/>
      <c r="F886" s="142"/>
      <c r="G886" s="142"/>
    </row>
    <row r="887">
      <c r="A887" s="64"/>
      <c r="D887" s="169"/>
      <c r="F887" s="142"/>
      <c r="G887" s="142"/>
    </row>
    <row r="888">
      <c r="A888" s="64"/>
      <c r="D888" s="169"/>
      <c r="F888" s="142"/>
      <c r="G888" s="142"/>
    </row>
    <row r="889">
      <c r="A889" s="64"/>
      <c r="D889" s="169"/>
      <c r="F889" s="142"/>
      <c r="G889" s="142"/>
    </row>
    <row r="890">
      <c r="A890" s="64"/>
      <c r="D890" s="169"/>
      <c r="F890" s="142"/>
      <c r="G890" s="142"/>
    </row>
    <row r="891">
      <c r="A891" s="64"/>
      <c r="D891" s="169"/>
      <c r="F891" s="142"/>
      <c r="G891" s="142"/>
    </row>
    <row r="892">
      <c r="A892" s="64"/>
      <c r="D892" s="169"/>
      <c r="F892" s="142"/>
      <c r="G892" s="142"/>
    </row>
    <row r="893">
      <c r="A893" s="64"/>
      <c r="D893" s="169"/>
      <c r="F893" s="142"/>
      <c r="G893" s="142"/>
    </row>
    <row r="894">
      <c r="A894" s="64"/>
      <c r="D894" s="169"/>
      <c r="F894" s="142"/>
      <c r="G894" s="142"/>
    </row>
    <row r="895">
      <c r="A895" s="64"/>
      <c r="D895" s="169"/>
      <c r="F895" s="142"/>
      <c r="G895" s="142"/>
    </row>
    <row r="896">
      <c r="A896" s="64"/>
      <c r="D896" s="169"/>
      <c r="F896" s="142"/>
      <c r="G896" s="142"/>
    </row>
    <row r="897">
      <c r="A897" s="64"/>
      <c r="D897" s="169"/>
      <c r="F897" s="142"/>
      <c r="G897" s="142"/>
    </row>
    <row r="898">
      <c r="A898" s="64"/>
      <c r="D898" s="169"/>
      <c r="F898" s="142"/>
      <c r="G898" s="142"/>
    </row>
    <row r="899">
      <c r="A899" s="64"/>
      <c r="D899" s="169"/>
      <c r="F899" s="142"/>
      <c r="G899" s="142"/>
    </row>
    <row r="900">
      <c r="A900" s="64"/>
      <c r="D900" s="169"/>
      <c r="F900" s="142"/>
      <c r="G900" s="142"/>
    </row>
    <row r="901">
      <c r="A901" s="64"/>
      <c r="D901" s="169"/>
      <c r="F901" s="142"/>
      <c r="G901" s="142"/>
    </row>
    <row r="902">
      <c r="A902" s="64"/>
      <c r="D902" s="169"/>
      <c r="F902" s="142"/>
      <c r="G902" s="142"/>
    </row>
    <row r="903">
      <c r="A903" s="64"/>
      <c r="D903" s="169"/>
      <c r="F903" s="142"/>
      <c r="G903" s="142"/>
    </row>
    <row r="904">
      <c r="A904" s="64"/>
      <c r="D904" s="169"/>
      <c r="F904" s="142"/>
      <c r="G904" s="142"/>
    </row>
    <row r="905">
      <c r="A905" s="64"/>
      <c r="D905" s="169"/>
      <c r="F905" s="142"/>
      <c r="G905" s="142"/>
    </row>
    <row r="906">
      <c r="A906" s="64"/>
      <c r="D906" s="169"/>
      <c r="F906" s="142"/>
      <c r="G906" s="142"/>
    </row>
    <row r="907">
      <c r="A907" s="64"/>
      <c r="D907" s="169"/>
      <c r="F907" s="142"/>
      <c r="G907" s="142"/>
    </row>
    <row r="908">
      <c r="A908" s="64"/>
      <c r="D908" s="169"/>
      <c r="F908" s="142"/>
      <c r="G908" s="142"/>
    </row>
    <row r="909">
      <c r="A909" s="64"/>
      <c r="D909" s="169"/>
      <c r="F909" s="142"/>
      <c r="G909" s="142"/>
    </row>
    <row r="910">
      <c r="A910" s="64"/>
      <c r="D910" s="169"/>
      <c r="F910" s="142"/>
      <c r="G910" s="142"/>
    </row>
    <row r="911">
      <c r="A911" s="64"/>
      <c r="D911" s="169"/>
      <c r="F911" s="142"/>
      <c r="G911" s="142"/>
    </row>
    <row r="912">
      <c r="A912" s="64"/>
      <c r="D912" s="169"/>
      <c r="F912" s="142"/>
      <c r="G912" s="142"/>
    </row>
    <row r="913">
      <c r="A913" s="64"/>
      <c r="D913" s="169"/>
      <c r="F913" s="142"/>
      <c r="G913" s="142"/>
    </row>
    <row r="914">
      <c r="A914" s="64"/>
      <c r="D914" s="169"/>
      <c r="F914" s="142"/>
      <c r="G914" s="142"/>
    </row>
    <row r="915">
      <c r="A915" s="64"/>
      <c r="D915" s="169"/>
      <c r="F915" s="142"/>
      <c r="G915" s="142"/>
    </row>
    <row r="916">
      <c r="A916" s="64"/>
      <c r="D916" s="169"/>
      <c r="F916" s="142"/>
      <c r="G916" s="142"/>
    </row>
    <row r="917">
      <c r="A917" s="64"/>
      <c r="D917" s="169"/>
      <c r="F917" s="142"/>
      <c r="G917" s="142"/>
    </row>
    <row r="918">
      <c r="A918" s="64"/>
      <c r="D918" s="169"/>
      <c r="F918" s="142"/>
      <c r="G918" s="142"/>
    </row>
    <row r="919">
      <c r="A919" s="64"/>
      <c r="D919" s="169"/>
      <c r="F919" s="142"/>
      <c r="G919" s="142"/>
    </row>
    <row r="920">
      <c r="A920" s="64"/>
      <c r="D920" s="169"/>
      <c r="F920" s="142"/>
      <c r="G920" s="142"/>
    </row>
    <row r="921">
      <c r="A921" s="64"/>
      <c r="D921" s="169"/>
      <c r="F921" s="142"/>
      <c r="G921" s="142"/>
    </row>
    <row r="922">
      <c r="A922" s="64"/>
      <c r="D922" s="169"/>
      <c r="F922" s="142"/>
      <c r="G922" s="142"/>
    </row>
    <row r="923">
      <c r="A923" s="64"/>
      <c r="D923" s="169"/>
      <c r="F923" s="142"/>
      <c r="G923" s="142"/>
    </row>
    <row r="924">
      <c r="A924" s="64"/>
      <c r="D924" s="169"/>
      <c r="F924" s="142"/>
      <c r="G924" s="142"/>
    </row>
    <row r="925">
      <c r="A925" s="64"/>
      <c r="D925" s="169"/>
      <c r="F925" s="142"/>
      <c r="G925" s="142"/>
    </row>
    <row r="926">
      <c r="A926" s="64"/>
      <c r="D926" s="169"/>
      <c r="F926" s="142"/>
      <c r="G926" s="142"/>
    </row>
    <row r="927">
      <c r="A927" s="64"/>
      <c r="D927" s="169"/>
      <c r="F927" s="142"/>
      <c r="G927" s="142"/>
    </row>
    <row r="928">
      <c r="A928" s="64"/>
      <c r="D928" s="169"/>
      <c r="F928" s="142"/>
      <c r="G928" s="142"/>
    </row>
    <row r="929">
      <c r="A929" s="64"/>
      <c r="D929" s="169"/>
      <c r="F929" s="142"/>
      <c r="G929" s="142"/>
    </row>
    <row r="930">
      <c r="A930" s="64"/>
      <c r="D930" s="169"/>
      <c r="F930" s="142"/>
      <c r="G930" s="142"/>
    </row>
    <row r="931">
      <c r="A931" s="64"/>
      <c r="D931" s="169"/>
      <c r="F931" s="142"/>
      <c r="G931" s="142"/>
    </row>
    <row r="932">
      <c r="A932" s="64"/>
      <c r="D932" s="169"/>
      <c r="F932" s="142"/>
      <c r="G932" s="142"/>
    </row>
    <row r="933">
      <c r="A933" s="64"/>
      <c r="D933" s="169"/>
      <c r="F933" s="142"/>
      <c r="G933" s="142"/>
    </row>
    <row r="934">
      <c r="A934" s="64"/>
      <c r="D934" s="169"/>
      <c r="F934" s="142"/>
      <c r="G934" s="142"/>
    </row>
    <row r="935">
      <c r="A935" s="64"/>
      <c r="D935" s="169"/>
      <c r="F935" s="142"/>
      <c r="G935" s="142"/>
    </row>
    <row r="936">
      <c r="A936" s="64"/>
      <c r="D936" s="169"/>
      <c r="F936" s="142"/>
      <c r="G936" s="142"/>
    </row>
    <row r="937">
      <c r="A937" s="64"/>
      <c r="D937" s="169"/>
      <c r="F937" s="142"/>
      <c r="G937" s="142"/>
    </row>
    <row r="938">
      <c r="A938" s="64"/>
      <c r="D938" s="169"/>
      <c r="F938" s="142"/>
      <c r="G938" s="142"/>
    </row>
    <row r="939">
      <c r="A939" s="64"/>
      <c r="D939" s="169"/>
      <c r="F939" s="142"/>
      <c r="G939" s="142"/>
    </row>
    <row r="940">
      <c r="A940" s="64"/>
      <c r="D940" s="169"/>
      <c r="F940" s="142"/>
      <c r="G940" s="142"/>
    </row>
    <row r="941">
      <c r="A941" s="64"/>
      <c r="D941" s="169"/>
      <c r="F941" s="142"/>
      <c r="G941" s="142"/>
    </row>
    <row r="942">
      <c r="A942" s="64"/>
      <c r="D942" s="169"/>
      <c r="F942" s="142"/>
      <c r="G942" s="142"/>
    </row>
    <row r="943">
      <c r="A943" s="64"/>
      <c r="D943" s="169"/>
      <c r="F943" s="142"/>
      <c r="G943" s="142"/>
    </row>
    <row r="944">
      <c r="A944" s="64"/>
      <c r="D944" s="169"/>
      <c r="F944" s="142"/>
      <c r="G944" s="142"/>
    </row>
    <row r="945">
      <c r="A945" s="64"/>
      <c r="D945" s="169"/>
      <c r="F945" s="142"/>
      <c r="G945" s="142"/>
    </row>
    <row r="946">
      <c r="A946" s="64"/>
      <c r="D946" s="169"/>
      <c r="F946" s="142"/>
      <c r="G946" s="142"/>
    </row>
    <row r="947">
      <c r="A947" s="64"/>
      <c r="D947" s="169"/>
      <c r="F947" s="142"/>
      <c r="G947" s="142"/>
    </row>
    <row r="948">
      <c r="A948" s="64"/>
      <c r="D948" s="169"/>
      <c r="F948" s="142"/>
      <c r="G948" s="142"/>
    </row>
    <row r="949">
      <c r="A949" s="64"/>
      <c r="D949" s="169"/>
      <c r="F949" s="142"/>
      <c r="G949" s="142"/>
    </row>
    <row r="950">
      <c r="A950" s="64"/>
      <c r="D950" s="169"/>
      <c r="F950" s="142"/>
      <c r="G950" s="142"/>
    </row>
    <row r="951">
      <c r="A951" s="64"/>
      <c r="D951" s="169"/>
      <c r="F951" s="142"/>
      <c r="G951" s="142"/>
    </row>
    <row r="952">
      <c r="A952" s="64"/>
      <c r="D952" s="169"/>
      <c r="F952" s="142"/>
      <c r="G952" s="142"/>
    </row>
    <row r="953">
      <c r="A953" s="64"/>
      <c r="D953" s="169"/>
      <c r="F953" s="142"/>
      <c r="G953" s="142"/>
    </row>
    <row r="954">
      <c r="A954" s="64"/>
      <c r="D954" s="169"/>
      <c r="F954" s="142"/>
      <c r="G954" s="142"/>
    </row>
    <row r="955">
      <c r="A955" s="64"/>
      <c r="D955" s="169"/>
      <c r="F955" s="142"/>
      <c r="G955" s="142"/>
    </row>
    <row r="956">
      <c r="A956" s="64"/>
      <c r="D956" s="169"/>
      <c r="F956" s="142"/>
      <c r="G956" s="142"/>
    </row>
    <row r="957">
      <c r="A957" s="64"/>
      <c r="D957" s="169"/>
      <c r="F957" s="142"/>
      <c r="G957" s="142"/>
    </row>
    <row r="958">
      <c r="A958" s="64"/>
      <c r="D958" s="169"/>
      <c r="F958" s="142"/>
      <c r="G958" s="142"/>
    </row>
    <row r="959">
      <c r="A959" s="64"/>
      <c r="D959" s="169"/>
      <c r="F959" s="142"/>
      <c r="G959" s="142"/>
    </row>
    <row r="960">
      <c r="A960" s="64"/>
      <c r="D960" s="169"/>
      <c r="F960" s="142"/>
      <c r="G960" s="142"/>
    </row>
    <row r="961">
      <c r="A961" s="64"/>
      <c r="D961" s="169"/>
      <c r="F961" s="142"/>
      <c r="G961" s="142"/>
    </row>
    <row r="962">
      <c r="A962" s="64"/>
      <c r="D962" s="169"/>
      <c r="F962" s="142"/>
      <c r="G962" s="142"/>
    </row>
    <row r="963">
      <c r="A963" s="64"/>
      <c r="D963" s="169"/>
      <c r="F963" s="142"/>
      <c r="G963" s="142"/>
    </row>
    <row r="964">
      <c r="A964" s="64"/>
      <c r="D964" s="169"/>
      <c r="F964" s="142"/>
      <c r="G964" s="142"/>
    </row>
    <row r="965">
      <c r="A965" s="64"/>
      <c r="D965" s="169"/>
      <c r="F965" s="142"/>
      <c r="G965" s="142"/>
    </row>
    <row r="966">
      <c r="A966" s="64"/>
      <c r="D966" s="169"/>
      <c r="F966" s="142"/>
      <c r="G966" s="142"/>
    </row>
    <row r="967">
      <c r="A967" s="64"/>
      <c r="D967" s="169"/>
      <c r="F967" s="142"/>
      <c r="G967" s="142"/>
    </row>
    <row r="968">
      <c r="A968" s="64"/>
      <c r="D968" s="169"/>
      <c r="F968" s="142"/>
      <c r="G968" s="142"/>
    </row>
    <row r="969">
      <c r="A969" s="64"/>
      <c r="D969" s="169"/>
      <c r="F969" s="142"/>
      <c r="G969" s="142"/>
    </row>
    <row r="970">
      <c r="A970" s="64"/>
      <c r="D970" s="169"/>
      <c r="F970" s="142"/>
      <c r="G970" s="142"/>
    </row>
    <row r="971">
      <c r="A971" s="64"/>
      <c r="D971" s="169"/>
      <c r="F971" s="142"/>
      <c r="G971" s="142"/>
    </row>
    <row r="972">
      <c r="A972" s="64"/>
      <c r="D972" s="169"/>
      <c r="F972" s="142"/>
      <c r="G972" s="142"/>
    </row>
    <row r="973">
      <c r="A973" s="64"/>
      <c r="D973" s="169"/>
      <c r="F973" s="142"/>
      <c r="G973" s="142"/>
    </row>
    <row r="974">
      <c r="A974" s="64"/>
      <c r="D974" s="169"/>
      <c r="F974" s="142"/>
      <c r="G974" s="142"/>
    </row>
    <row r="975">
      <c r="A975" s="64"/>
      <c r="D975" s="169"/>
      <c r="F975" s="142"/>
      <c r="G975" s="142"/>
    </row>
    <row r="976">
      <c r="A976" s="64"/>
      <c r="D976" s="169"/>
      <c r="F976" s="142"/>
      <c r="G976" s="142"/>
    </row>
    <row r="977">
      <c r="A977" s="64"/>
      <c r="D977" s="169"/>
      <c r="F977" s="142"/>
      <c r="G977" s="142"/>
    </row>
    <row r="978">
      <c r="A978" s="64"/>
      <c r="D978" s="169"/>
      <c r="F978" s="142"/>
      <c r="G978" s="142"/>
    </row>
    <row r="979">
      <c r="A979" s="64"/>
      <c r="D979" s="169"/>
      <c r="F979" s="142"/>
      <c r="G979" s="142"/>
    </row>
    <row r="980">
      <c r="A980" s="64"/>
      <c r="D980" s="169"/>
      <c r="F980" s="142"/>
      <c r="G980" s="142"/>
    </row>
    <row r="981">
      <c r="A981" s="64"/>
      <c r="D981" s="169"/>
      <c r="F981" s="142"/>
      <c r="G981" s="142"/>
    </row>
    <row r="982">
      <c r="A982" s="64"/>
      <c r="D982" s="169"/>
      <c r="F982" s="142"/>
      <c r="G982" s="142"/>
    </row>
    <row r="983">
      <c r="A983" s="64"/>
      <c r="D983" s="169"/>
      <c r="F983" s="142"/>
      <c r="G983" s="142"/>
    </row>
    <row r="984">
      <c r="A984" s="64"/>
      <c r="D984" s="169"/>
      <c r="F984" s="142"/>
      <c r="G984" s="142"/>
    </row>
    <row r="985">
      <c r="A985" s="64"/>
      <c r="D985" s="169"/>
      <c r="F985" s="142"/>
      <c r="G985" s="142"/>
    </row>
    <row r="986">
      <c r="A986" s="64"/>
      <c r="D986" s="169"/>
      <c r="F986" s="142"/>
      <c r="G986" s="142"/>
    </row>
    <row r="987">
      <c r="A987" s="64"/>
      <c r="D987" s="169"/>
      <c r="F987" s="142"/>
      <c r="G987" s="142"/>
    </row>
    <row r="988">
      <c r="A988" s="64"/>
      <c r="D988" s="169"/>
      <c r="F988" s="142"/>
      <c r="G988" s="142"/>
    </row>
    <row r="989">
      <c r="A989" s="64"/>
      <c r="D989" s="169"/>
      <c r="F989" s="142"/>
      <c r="G989" s="142"/>
    </row>
    <row r="990">
      <c r="A990" s="64"/>
      <c r="D990" s="169"/>
      <c r="F990" s="142"/>
      <c r="G990" s="142"/>
    </row>
    <row r="991">
      <c r="A991" s="64"/>
      <c r="D991" s="169"/>
      <c r="F991" s="142"/>
      <c r="G991" s="142"/>
    </row>
    <row r="992">
      <c r="A992" s="64"/>
      <c r="D992" s="169"/>
      <c r="F992" s="142"/>
      <c r="G992" s="142"/>
    </row>
    <row r="993">
      <c r="A993" s="64"/>
      <c r="D993" s="169"/>
      <c r="F993" s="142"/>
      <c r="G993" s="142"/>
    </row>
    <row r="994">
      <c r="A994" s="64"/>
      <c r="D994" s="169"/>
      <c r="F994" s="142"/>
      <c r="G994" s="142"/>
    </row>
    <row r="995">
      <c r="A995" s="64"/>
      <c r="D995" s="169"/>
      <c r="F995" s="142"/>
      <c r="G995" s="142"/>
    </row>
    <row r="996">
      <c r="A996" s="64"/>
      <c r="D996" s="169"/>
      <c r="F996" s="142"/>
      <c r="G996" s="142"/>
    </row>
    <row r="997">
      <c r="A997" s="64"/>
      <c r="D997" s="169"/>
      <c r="F997" s="142"/>
      <c r="G997" s="142"/>
    </row>
    <row r="998">
      <c r="A998" s="64"/>
      <c r="D998" s="169"/>
      <c r="F998" s="142"/>
      <c r="G998" s="142"/>
    </row>
    <row r="999">
      <c r="A999" s="64"/>
      <c r="D999" s="169"/>
      <c r="F999" s="142"/>
      <c r="G999" s="142"/>
    </row>
    <row r="1000">
      <c r="A1000" s="64"/>
      <c r="D1000" s="169"/>
      <c r="F1000" s="142"/>
      <c r="G1000" s="142"/>
    </row>
  </sheetData>
  <dataValidations>
    <dataValidation type="custom" allowBlank="1" showDropDown="1" showErrorMessage="1" sqref="F4:F103">
      <formula1>REGEXMATCH(F4,"^\d,\d\d|^DNS|^DNF|^DQ|^NH")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8.63"/>
  </cols>
  <sheetData>
    <row r="1">
      <c r="A1" s="6" t="s">
        <v>10</v>
      </c>
      <c r="B1" s="7"/>
      <c r="C1" s="7"/>
      <c r="D1" s="154"/>
      <c r="E1" s="143"/>
      <c r="F1" s="134"/>
      <c r="G1" s="155"/>
      <c r="H1" s="13"/>
      <c r="I1" s="13"/>
      <c r="J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211</v>
      </c>
      <c r="B2" s="156"/>
      <c r="C2" s="156"/>
      <c r="D2" s="157"/>
      <c r="E2" s="170"/>
      <c r="F2" s="171"/>
      <c r="G2" s="159" t="s">
        <v>212</v>
      </c>
      <c r="H2" s="13"/>
      <c r="I2" s="20" t="s">
        <v>14</v>
      </c>
      <c r="J2" s="2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160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172"/>
      <c r="C4" s="173" t="s">
        <v>213</v>
      </c>
      <c r="D4" s="174">
        <v>2013.0</v>
      </c>
      <c r="E4" s="175" t="s">
        <v>214</v>
      </c>
      <c r="F4" s="176" t="s">
        <v>212</v>
      </c>
      <c r="G4" s="177" t="str">
        <f>IFERROR(__xludf.DUMMYFUNCTION("IF(A4=1,""Q"",IF(AND(REGEXMATCH(F4,""^\d,\d\d$""),VALUE(F4) &gt;= VALUE($G$2)),""Q"",""""))"),"Q")</f>
        <v>Q</v>
      </c>
      <c r="H4" s="13"/>
      <c r="I4" s="27" t="s">
        <v>137</v>
      </c>
      <c r="J4" s="28"/>
      <c r="K4" s="178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172"/>
      <c r="C5" s="173" t="s">
        <v>28</v>
      </c>
      <c r="D5" s="174">
        <v>2013.0</v>
      </c>
      <c r="E5" s="175" t="s">
        <v>29</v>
      </c>
      <c r="F5" s="176" t="s">
        <v>215</v>
      </c>
      <c r="G5" s="177" t="str">
        <f>IFERROR(__xludf.DUMMYFUNCTION("IF(A5=1,""Q"",IF(AND(REGEXMATCH(F5,""^\d,\d\d$""),VALUE(F5) &gt;= VALUE($G$2)),""Q"",""""))"),"")</f>
        <v/>
      </c>
      <c r="H5" s="13"/>
      <c r="I5" s="27"/>
      <c r="J5" s="28"/>
      <c r="K5" s="178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172"/>
      <c r="C6" s="173" t="s">
        <v>216</v>
      </c>
      <c r="D6" s="174">
        <v>2013.0</v>
      </c>
      <c r="E6" s="175" t="s">
        <v>214</v>
      </c>
      <c r="F6" s="176" t="s">
        <v>217</v>
      </c>
      <c r="G6" s="177" t="str">
        <f>IFERROR(__xludf.DUMMYFUNCTION("IF(A6=1,""Q"",IF(AND(REGEXMATCH(F6,""^\d,\d\d$""),VALUE(F6) &gt;= VALUE($G$2)),""Q"",""""))"),"")</f>
        <v/>
      </c>
      <c r="H6" s="13"/>
      <c r="I6" s="27" t="s">
        <v>31</v>
      </c>
      <c r="J6" s="28"/>
      <c r="K6" s="17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172"/>
      <c r="C7" s="173" t="s">
        <v>47</v>
      </c>
      <c r="D7" s="174">
        <v>2014.0</v>
      </c>
      <c r="E7" s="175" t="s">
        <v>48</v>
      </c>
      <c r="F7" s="176" t="s">
        <v>218</v>
      </c>
      <c r="G7" s="177"/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172"/>
      <c r="C8" s="173" t="s">
        <v>32</v>
      </c>
      <c r="D8" s="174">
        <v>2013.0</v>
      </c>
      <c r="E8" s="175" t="s">
        <v>33</v>
      </c>
      <c r="F8" s="176" t="s">
        <v>219</v>
      </c>
      <c r="G8" s="177" t="str">
        <f>IFERROR(__xludf.DUMMYFUNCTION("IF(A8=1,""Q"",IF(AND(REGEXMATCH(F8,""^\d,\d\d$""),VALUE(F8) &gt;= VALUE($G$2)),""Q"",""""))"),"")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172"/>
      <c r="C9" s="173" t="s">
        <v>67</v>
      </c>
      <c r="D9" s="174">
        <v>2013.0</v>
      </c>
      <c r="E9" s="175" t="s">
        <v>71</v>
      </c>
      <c r="F9" s="176" t="s">
        <v>220</v>
      </c>
      <c r="G9" s="177" t="str">
        <f>IFERROR(__xludf.DUMMYFUNCTION("IF(A9=1,""Q"",IF(AND(REGEXMATCH(F9,""^\d,\d\d$""),VALUE(F9) &gt;= VALUE($G$2)),""Q"",""""))"),"")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172"/>
      <c r="C10" s="173" t="s">
        <v>24</v>
      </c>
      <c r="D10" s="174">
        <v>2013.0</v>
      </c>
      <c r="E10" s="175" t="s">
        <v>26</v>
      </c>
      <c r="F10" s="176" t="s">
        <v>221</v>
      </c>
      <c r="G10" s="177" t="str">
        <f>IFERROR(__xludf.DUMMYFUNCTION("IF(A10=1,""Q"",IF(AND(REGEXMATCH(F10,""^\d,\d\d$""),VALUE(F10) &gt;= VALUE($G$2)),""Q"",""""))"),"")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172"/>
      <c r="C11" s="173" t="s">
        <v>63</v>
      </c>
      <c r="D11" s="174">
        <v>2013.0</v>
      </c>
      <c r="E11" s="175" t="s">
        <v>64</v>
      </c>
      <c r="F11" s="176" t="s">
        <v>222</v>
      </c>
      <c r="G11" s="177" t="str">
        <f>IFERROR(__xludf.DUMMYFUNCTION("IF(A11=1,""Q"",IF(AND(REGEXMATCH(F11,""^\d,\d\d$""),VALUE(F11) &gt;= VALUE($G$2)),""Q"",""""))"),"")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172"/>
      <c r="C12" s="173" t="s">
        <v>41</v>
      </c>
      <c r="D12" s="174">
        <v>2014.0</v>
      </c>
      <c r="E12" s="175" t="s">
        <v>43</v>
      </c>
      <c r="F12" s="176" t="s">
        <v>223</v>
      </c>
      <c r="G12" s="177" t="str">
        <f>IFERROR(__xludf.DUMMYFUNCTION("IF(A12=1,""Q"",IF(AND(REGEXMATCH(F12,""^\d,\d\d$""),VALUE(F12) &gt;= VALUE($G$2)),""Q"",""""))"),"")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172"/>
      <c r="C13" s="173" t="s">
        <v>75</v>
      </c>
      <c r="D13" s="174">
        <v>2013.0</v>
      </c>
      <c r="E13" s="175" t="s">
        <v>73</v>
      </c>
      <c r="F13" s="176" t="s">
        <v>224</v>
      </c>
      <c r="G13" s="177" t="str">
        <f>IFERROR(__xludf.DUMMYFUNCTION("IF(A13=1,""Q"",IF(AND(REGEXMATCH(F13,""^\d,\d\d$""),VALUE(F13) &gt;= VALUE($G$2)),""Q"",""""))"),"")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172"/>
      <c r="C14" s="173" t="s">
        <v>52</v>
      </c>
      <c r="D14" s="174">
        <v>2013.0</v>
      </c>
      <c r="E14" s="175" t="s">
        <v>53</v>
      </c>
      <c r="F14" s="176" t="s">
        <v>225</v>
      </c>
      <c r="G14" s="177" t="str">
        <f>IFERROR(__xludf.DUMMYFUNCTION("IF(A14=1,""Q"",IF(AND(REGEXMATCH(F14,""^\d,\d\d$""),VALUE(F14) &gt;= VALUE($G$2)),""Q"",""""))"),"")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172"/>
      <c r="C15" s="173" t="s">
        <v>72</v>
      </c>
      <c r="D15" s="174">
        <v>2013.0</v>
      </c>
      <c r="E15" s="175" t="s">
        <v>73</v>
      </c>
      <c r="F15" s="176" t="s">
        <v>226</v>
      </c>
      <c r="G15" s="177" t="str">
        <f>IFERROR(__xludf.DUMMYFUNCTION("IF(A15=1,""Q"",IF(AND(REGEXMATCH(F15,""^\d,\d\d$""),VALUE(F15) &gt;= VALUE($G$2)),""Q"",""""))"),"")</f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172"/>
      <c r="C16" s="173" t="s">
        <v>111</v>
      </c>
      <c r="D16" s="174">
        <v>2014.0</v>
      </c>
      <c r="E16" s="175" t="s">
        <v>73</v>
      </c>
      <c r="F16" s="176" t="s">
        <v>227</v>
      </c>
      <c r="G16" s="177" t="str">
        <f>IFERROR(__xludf.DUMMYFUNCTION("IF(A16=1,""Q"",IF(AND(REGEXMATCH(F16,""^\d,\d\d$""),VALUE(F16) &gt;= VALUE($G$2)),""Q"",""""))"),"")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172"/>
      <c r="C17" s="173" t="s">
        <v>200</v>
      </c>
      <c r="D17" s="174">
        <v>2014.0</v>
      </c>
      <c r="E17" s="175" t="s">
        <v>48</v>
      </c>
      <c r="F17" s="176" t="s">
        <v>228</v>
      </c>
      <c r="G17" s="177" t="str">
        <f>IFERROR(__xludf.DUMMYFUNCTION("IF(A17=1,""Q"",IF(REGEXMATCH(F17,""^\d,\d\d$""),IF(VALUE(F17) &gt;= VALUE($G$2),""Q"",""""),""""))"),"")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172"/>
      <c r="C18" s="173" t="s">
        <v>169</v>
      </c>
      <c r="D18" s="174">
        <v>2013.0</v>
      </c>
      <c r="E18" s="175" t="s">
        <v>170</v>
      </c>
      <c r="F18" s="176" t="s">
        <v>229</v>
      </c>
      <c r="G18" s="177" t="str">
        <f>IFERROR(__xludf.DUMMYFUNCTION("IF(A18=1,""Q"",IF(AND(REGEXMATCH(F18,""^\d,\d\d$""),VALUE(F18) &gt;= VALUE($G$2)),""Q"",""""))"),"")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172"/>
      <c r="C19" s="173" t="s">
        <v>78</v>
      </c>
      <c r="D19" s="174">
        <v>2013.0</v>
      </c>
      <c r="E19" s="175" t="s">
        <v>79</v>
      </c>
      <c r="F19" s="176" t="s">
        <v>229</v>
      </c>
      <c r="G19" s="177" t="str">
        <f>IFERROR(__xludf.DUMMYFUNCTION("IF(A19=1,""Q"",IF(AND(REGEXMATCH(F19,""^\d,\d\d$""),VALUE(F19) &gt;= VALUE($G$2)),""Q"",""""))"),"")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172"/>
      <c r="C20" s="173" t="s">
        <v>84</v>
      </c>
      <c r="D20" s="174">
        <v>2013.0</v>
      </c>
      <c r="E20" s="175" t="s">
        <v>73</v>
      </c>
      <c r="F20" s="176" t="s">
        <v>230</v>
      </c>
      <c r="G20" s="177" t="str">
        <f>IFERROR(__xludf.DUMMYFUNCTION("IF(A20=1,""Q"",IF(AND(REGEXMATCH(F20,""^\d,\d\d$""),VALUE(F20) &gt;= VALUE($G$2)),""Q"",""""))"),"")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172"/>
      <c r="C21" s="173" t="s">
        <v>90</v>
      </c>
      <c r="D21" s="174">
        <v>2014.0</v>
      </c>
      <c r="E21" s="175" t="s">
        <v>73</v>
      </c>
      <c r="F21" s="176" t="s">
        <v>231</v>
      </c>
      <c r="G21" s="177" t="str">
        <f>IFERROR(__xludf.DUMMYFUNCTION("IF(A21=1,""Q"",IF(AND(REGEXMATCH(F21,""^\d,\d\d$""),VALUE(F21) &gt;= VALUE($G$2)),""Q"",""""))"),"")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172"/>
      <c r="C22" s="173" t="s">
        <v>76</v>
      </c>
      <c r="D22" s="174">
        <v>2013.0</v>
      </c>
      <c r="E22" s="175" t="s">
        <v>73</v>
      </c>
      <c r="F22" s="176" t="s">
        <v>232</v>
      </c>
      <c r="G22" s="177" t="str">
        <f>IFERROR(__xludf.DUMMYFUNCTION("IF(A22=1,""Q"",IF(AND(REGEXMATCH(F22,""^\d,\d\d$""),VALUE(F22) &gt;= VALUE($G$2)),""Q"",""""))"),"")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172"/>
      <c r="C23" s="173" t="s">
        <v>233</v>
      </c>
      <c r="D23" s="174">
        <v>2014.0</v>
      </c>
      <c r="E23" s="175" t="s">
        <v>170</v>
      </c>
      <c r="F23" s="176" t="s">
        <v>234</v>
      </c>
      <c r="G23" s="177" t="str">
        <f>IFERROR(__xludf.DUMMYFUNCTION("IF(A23=1,""Q"",IF(AND(REGEXMATCH(F23,""^\d,\d\d$""),VALUE(F23) &gt;= VALUE($G$2)),""Q"",""""))"),"")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172"/>
      <c r="C24" s="173" t="s">
        <v>235</v>
      </c>
      <c r="D24" s="174">
        <v>2013.0</v>
      </c>
      <c r="E24" s="175" t="s">
        <v>73</v>
      </c>
      <c r="F24" s="176" t="s">
        <v>236</v>
      </c>
      <c r="G24" s="177" t="str">
        <f>IFERROR(__xludf.DUMMYFUNCTION("IF(A24=1,""Q"",IF(AND(REGEXMATCH(F24,""^\d,\d\d$""),VALUE(F24) &gt;= VALUE($G$2)),""Q"",""""))"),"")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172"/>
      <c r="C25" s="173" t="s">
        <v>87</v>
      </c>
      <c r="D25" s="174">
        <v>2014.0</v>
      </c>
      <c r="E25" s="175" t="s">
        <v>73</v>
      </c>
      <c r="F25" s="176" t="s">
        <v>237</v>
      </c>
      <c r="G25" s="177" t="str">
        <f>IFERROR(__xludf.DUMMYFUNCTION("IF(A25=1,""Q"",IF(AND(REGEXMATCH(F25,""^\d,\d\d$""),VALUE(F25) &gt;= VALUE($G$2)),""Q"",""""))"),"")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172"/>
      <c r="C26" s="173" t="s">
        <v>238</v>
      </c>
      <c r="D26" s="174">
        <v>2014.0</v>
      </c>
      <c r="E26" s="175" t="s">
        <v>73</v>
      </c>
      <c r="F26" s="176" t="s">
        <v>239</v>
      </c>
      <c r="G26" s="177" t="str">
        <f>IFERROR(__xludf.DUMMYFUNCTION("IF(A26=1,""Q"",IF(AND(REGEXMATCH(F26,""^\d,\d\d$""),VALUE(F26) &gt;= VALUE($G$2)),""Q"",""""))"),"")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172"/>
      <c r="C27" s="173" t="s">
        <v>92</v>
      </c>
      <c r="D27" s="174">
        <v>2014.0</v>
      </c>
      <c r="E27" s="175" t="s">
        <v>73</v>
      </c>
      <c r="F27" s="176" t="s">
        <v>240</v>
      </c>
      <c r="G27" s="177" t="str">
        <f>IFERROR(__xludf.DUMMYFUNCTION("IF(A27=1,""Q"",IF(AND(REGEXMATCH(F27,""^\d,\d\d$""),VALUE(F27) &gt;= VALUE($G$2)),""Q"",""""))"),"")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172"/>
      <c r="C28" s="173" t="s">
        <v>164</v>
      </c>
      <c r="D28" s="174">
        <v>2014.0</v>
      </c>
      <c r="E28" s="175" t="s">
        <v>73</v>
      </c>
      <c r="F28" s="176" t="s">
        <v>241</v>
      </c>
      <c r="G28" s="177" t="str">
        <f>IFERROR(__xludf.DUMMYFUNCTION("IF(A28=1,""Q"",IF(AND(REGEXMATCH(F28,""^\d,\d\d$""),VALUE(F28) &gt;= VALUE($G$2)),""Q"",""""))"),"")</f>
        <v/>
      </c>
      <c r="H28" s="13"/>
      <c r="I28" s="13"/>
      <c r="J28" s="13"/>
      <c r="K28" s="13"/>
      <c r="L28" s="9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172"/>
      <c r="C29" s="173" t="s">
        <v>162</v>
      </c>
      <c r="D29" s="174">
        <v>2013.0</v>
      </c>
      <c r="E29" s="175" t="s">
        <v>73</v>
      </c>
      <c r="F29" s="176" t="s">
        <v>242</v>
      </c>
      <c r="G29" s="177" t="str">
        <f>IFERROR(__xludf.DUMMYFUNCTION("IF(A29=1,""Q"",IF(AND(REGEXMATCH(F29,""^\d,\d\d$""),VALUE(F29) &gt;= VALUE($G$2)),""Q"",""""))"),"")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172"/>
      <c r="C30" s="173" t="s">
        <v>243</v>
      </c>
      <c r="D30" s="174">
        <v>2014.0</v>
      </c>
      <c r="E30" s="175" t="s">
        <v>121</v>
      </c>
      <c r="F30" s="176"/>
      <c r="G30" s="177" t="str">
        <f>IFERROR(__xludf.DUMMYFUNCTION("IF(A30=1,""Q"",IF(AND(REGEXMATCH(F30,""^\d,\d\d$""),VALUE(F30) &gt;= VALUE($G$2)),""Q"",""""))"),"")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172"/>
      <c r="C31" s="173" t="s">
        <v>93</v>
      </c>
      <c r="D31" s="174">
        <v>2013.0</v>
      </c>
      <c r="E31" s="175" t="s">
        <v>94</v>
      </c>
      <c r="F31" s="176"/>
      <c r="G31" s="177" t="str">
        <f>IFERROR(__xludf.DUMMYFUNCTION("IF(A31=1,""Q"",IF(AND(REGEXMATCH(F31,""^\d,\d\d$""),VALUE(F31) &gt;= VALUE($G$2)),""Q"",""""))"),"")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172"/>
      <c r="C32" s="173" t="s">
        <v>114</v>
      </c>
      <c r="D32" s="174">
        <v>2013.0</v>
      </c>
      <c r="E32" s="175" t="s">
        <v>79</v>
      </c>
      <c r="F32" s="176"/>
      <c r="G32" s="177" t="str">
        <f>IFERROR(__xludf.DUMMYFUNCTION("IF(A32=1,""Q"",IF(AND(REGEXMATCH(F32,""^\d,\d\d$""),VALUE(F32) &gt;= VALUE($G$2)),""Q"",""""))"),"")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172"/>
      <c r="C33" s="173" t="s">
        <v>101</v>
      </c>
      <c r="D33" s="174">
        <v>2013.0</v>
      </c>
      <c r="E33" s="175" t="s">
        <v>29</v>
      </c>
      <c r="F33" s="176"/>
      <c r="G33" s="177" t="str">
        <f>IFERROR(__xludf.DUMMYFUNCTION("IF(A33=1,""Q"",IF(AND(REGEXMATCH(F33,""^\d,\d\d$""),VALUE(F33) &gt;= VALUE($G$2)),""Q"",""""))"),"")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172"/>
      <c r="C34" s="173" t="s">
        <v>171</v>
      </c>
      <c r="D34" s="174">
        <v>2013.0</v>
      </c>
      <c r="E34" s="175" t="s">
        <v>170</v>
      </c>
      <c r="F34" s="176"/>
      <c r="G34" s="177" t="str">
        <f>IFERROR(__xludf.DUMMYFUNCTION("IF(A34=1,""Q"",IF(AND(REGEXMATCH(F34,""^\d,\d\d$""),VALUE(F34) &gt;= VALUE($G$2)),""Q"",""""))"),"")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172"/>
      <c r="C35" s="173" t="s">
        <v>122</v>
      </c>
      <c r="D35" s="174">
        <v>2014.0</v>
      </c>
      <c r="E35" s="175" t="s">
        <v>121</v>
      </c>
      <c r="F35" s="176"/>
      <c r="G35" s="177" t="str">
        <f>IFERROR(__xludf.DUMMYFUNCTION("IF(A35=1,""Q"",IF(AND(REGEXMATCH(F35,""^\d,\d\d$""),VALUE(F35) &gt;= VALUE($G$2)),""Q"",""""))"),"")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172"/>
      <c r="C36" s="173" t="s">
        <v>117</v>
      </c>
      <c r="D36" s="174">
        <v>2013.0</v>
      </c>
      <c r="E36" s="175" t="s">
        <v>79</v>
      </c>
      <c r="F36" s="176"/>
      <c r="G36" s="177" t="str">
        <f>IFERROR(__xludf.DUMMYFUNCTION("IF(A36=1,""Q"",IF(AND(REGEXMATCH(F36,""^\d,\d\d$""),VALUE(F36) &gt;= VALUE($G$2)),""Q"",""""))"),"")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172"/>
      <c r="C37" s="173" t="s">
        <v>80</v>
      </c>
      <c r="D37" s="174">
        <v>2013.0</v>
      </c>
      <c r="E37" s="175" t="s">
        <v>79</v>
      </c>
      <c r="F37" s="176"/>
      <c r="G37" s="177" t="str">
        <f>IFERROR(__xludf.DUMMYFUNCTION("IF(A37=1,""Q"",IF(AND(REGEXMATCH(F37,""^\d,\d\d$""),VALUE(F37) &gt;= VALUE($G$2)),""Q"",""""))"),"")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172"/>
      <c r="C38" s="173" t="s">
        <v>96</v>
      </c>
      <c r="D38" s="174">
        <v>2013.0</v>
      </c>
      <c r="E38" s="175" t="s">
        <v>94</v>
      </c>
      <c r="F38" s="176"/>
      <c r="G38" s="177" t="str">
        <f>IFERROR(__xludf.DUMMYFUNCTION("IF(A38=1,""Q"",IF(AND(REGEXMATCH(F38,""^\d,\d\d$""),VALUE(F38) &gt;= VALUE($G$2)),""Q"",""""))"),"")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172"/>
      <c r="C39" s="173" t="s">
        <v>244</v>
      </c>
      <c r="D39" s="174">
        <v>2013.0</v>
      </c>
      <c r="E39" s="175" t="s">
        <v>121</v>
      </c>
      <c r="F39" s="176"/>
      <c r="G39" s="177" t="str">
        <f>IFERROR(__xludf.DUMMYFUNCTION("IF(A39=1,""Q"",IF(AND(REGEXMATCH(F39,""^\d,\d\d$""),VALUE(F39) &gt;= VALUE($G$2)),""Q"",""""))"),"")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172"/>
      <c r="C40" s="173" t="s">
        <v>97</v>
      </c>
      <c r="D40" s="174">
        <v>2013.0</v>
      </c>
      <c r="E40" s="175" t="s">
        <v>94</v>
      </c>
      <c r="F40" s="176"/>
      <c r="G40" s="177" t="str">
        <f>IFERROR(__xludf.DUMMYFUNCTION("IF(A40=1,""Q"",IF(AND(REGEXMATCH(F40,""^\d,\d\d$""),VALUE(F40) &gt;= VALUE($G$2)),""Q"",""""))"),"")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172"/>
      <c r="C41" s="173" t="s">
        <v>119</v>
      </c>
      <c r="D41" s="174">
        <v>2013.0</v>
      </c>
      <c r="E41" s="175" t="s">
        <v>79</v>
      </c>
      <c r="F41" s="176"/>
      <c r="G41" s="177" t="str">
        <f>IFERROR(__xludf.DUMMYFUNCTION("IF(A41=1,""Q"",IF(AND(REGEXMATCH(F41,""^\d,\d\d$""),VALUE(F41) &gt;= VALUE($G$2)),""Q"",""""))"),"")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172"/>
      <c r="C42" s="173" t="s">
        <v>245</v>
      </c>
      <c r="D42" s="174">
        <v>2014.0</v>
      </c>
      <c r="E42" s="175" t="s">
        <v>43</v>
      </c>
      <c r="F42" s="176"/>
      <c r="G42" s="177" t="str">
        <f>IFERROR(__xludf.DUMMYFUNCTION("IF(A42=1,""Q"",IF(AND(REGEXMATCH(F42,""^\d,\d\d$""),VALUE(F42) &gt;= VALUE($G$2)),""Q"",""""))"),"")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172"/>
      <c r="C43" s="173" t="s">
        <v>172</v>
      </c>
      <c r="D43" s="174">
        <v>2014.0</v>
      </c>
      <c r="E43" s="175" t="s">
        <v>170</v>
      </c>
      <c r="F43" s="176"/>
      <c r="G43" s="177" t="str">
        <f>IFERROR(__xludf.DUMMYFUNCTION("IF(A43=1,""Q"",IF(AND(REGEXMATCH(F43,""^\d,\d\d$""),VALUE(F43) &gt;= VALUE($G$2)),""Q"",""""))"),"")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172"/>
      <c r="C44" s="173" t="s">
        <v>246</v>
      </c>
      <c r="D44" s="174">
        <v>2013.0</v>
      </c>
      <c r="E44" s="175" t="s">
        <v>79</v>
      </c>
      <c r="F44" s="176"/>
      <c r="G44" s="177" t="str">
        <f>IFERROR(__xludf.DUMMYFUNCTION("IF(A44=1,""Q"",IF(AND(REGEXMATCH(F44,""^\d,\d\d$""),VALUE(F44) &gt;= VALUE($G$2)),""Q"",""""))"),"")</f>
        <v/>
      </c>
      <c r="H44" s="13"/>
      <c r="I44" s="13"/>
      <c r="J44" s="9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172"/>
      <c r="C45" s="173" t="s">
        <v>166</v>
      </c>
      <c r="D45" s="174">
        <v>2013.0</v>
      </c>
      <c r="E45" s="175" t="s">
        <v>94</v>
      </c>
      <c r="F45" s="176"/>
      <c r="G45" s="177" t="str">
        <f>IFERROR(__xludf.DUMMYFUNCTION("IF(A45=1,""Q"",IF(AND(REGEXMATCH(F45,""^\d,\d\d$""),VALUE(F45) &gt;= VALUE($G$2)),""Q"",""""))"),"")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172"/>
      <c r="C46" s="173" t="s">
        <v>247</v>
      </c>
      <c r="D46" s="174">
        <v>2013.0</v>
      </c>
      <c r="E46" s="175" t="s">
        <v>94</v>
      </c>
      <c r="F46" s="176"/>
      <c r="G46" s="177" t="str">
        <f>IFERROR(__xludf.DUMMYFUNCTION("IF(A46=1,""Q"",IF(AND(REGEXMATCH(F46,""^\d,\d\d$""),VALUE(F46) &gt;= VALUE($G$2)),""Q"",""""))"),"")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172"/>
      <c r="C47" s="172"/>
      <c r="D47" s="179"/>
      <c r="E47" s="180"/>
      <c r="F47" s="176"/>
      <c r="G47" s="177" t="str">
        <f>IFERROR(__xludf.DUMMYFUNCTION("IF(A47=1,""Q"",IF(AND(REGEXMATCH(F47,""^\d,\d\d$""),VALUE(F47) &gt;= VALUE($G$2)),""Q"",""""))"),"")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172"/>
      <c r="C48" s="172"/>
      <c r="D48" s="179"/>
      <c r="E48" s="180"/>
      <c r="F48" s="176"/>
      <c r="G48" s="177" t="str">
        <f>IFERROR(__xludf.DUMMYFUNCTION("IF(A48=1,""Q"",IF(AND(REGEXMATCH(F48,""^\d,\d\d$""),VALUE(F48) &gt;= VALUE($G$2)),""Q"",""""))"),"")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172"/>
      <c r="C49" s="172"/>
      <c r="D49" s="179"/>
      <c r="E49" s="180"/>
      <c r="F49" s="176"/>
      <c r="G49" s="177" t="str">
        <f>IFERROR(__xludf.DUMMYFUNCTION("IF(A49=1,""Q"",IF(AND(REGEXMATCH(F49,""^\d,\d\d$""),VALUE(F49) &gt;= VALUE($G$2)),""Q"",""""))"),"")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172"/>
      <c r="C50" s="172"/>
      <c r="D50" s="179"/>
      <c r="E50" s="180"/>
      <c r="F50" s="176"/>
      <c r="G50" s="177" t="str">
        <f>IFERROR(__xludf.DUMMYFUNCTION("IF(A50=1,""Q"",IF(AND(REGEXMATCH(F50,""^\d,\d\d$""),VALUE(F50) &gt;= VALUE($G$2)),""Q"",""""))"),"")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172"/>
      <c r="C51" s="172"/>
      <c r="D51" s="179"/>
      <c r="E51" s="180"/>
      <c r="F51" s="176"/>
      <c r="G51" s="177" t="str">
        <f>IFERROR(__xludf.DUMMYFUNCTION("IF(A51=1,""Q"",IF(AND(REGEXMATCH(F51,""^\d,\d\d$""),VALUE(F51) &gt;= VALUE($G$2)),""Q"",""""))"),"")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172"/>
      <c r="C52" s="172"/>
      <c r="D52" s="179"/>
      <c r="E52" s="180"/>
      <c r="F52" s="176"/>
      <c r="G52" s="177" t="str">
        <f>IFERROR(__xludf.DUMMYFUNCTION("IF(A52=1,""Q"",IF(AND(REGEXMATCH(F52,""^\d,\d\d$""),VALUE(F52) &gt;= VALUE($G$2)),""Q"",""""))"),"")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172"/>
      <c r="C53" s="172"/>
      <c r="D53" s="179"/>
      <c r="E53" s="180"/>
      <c r="F53" s="176"/>
      <c r="G53" s="177" t="str">
        <f>IFERROR(__xludf.DUMMYFUNCTION("IF(A53=1,""Q"",IF(AND(REGEXMATCH(F53,""^\d,\d\d$""),VALUE(F53) &gt;= VALUE($G$2)),""Q"",""""))"),"")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172"/>
      <c r="C54" s="172"/>
      <c r="D54" s="179"/>
      <c r="E54" s="180"/>
      <c r="F54" s="176"/>
      <c r="G54" s="177" t="str">
        <f>IFERROR(__xludf.DUMMYFUNCTION("IF(A54=1,""Q"",IF(AND(REGEXMATCH(F54,""^\d,\d\d$""),VALUE(F54) &gt;= VALUE($G$2)),""Q"",""""))"),"")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172"/>
      <c r="C55" s="172"/>
      <c r="D55" s="179"/>
      <c r="E55" s="180"/>
      <c r="F55" s="176"/>
      <c r="G55" s="177" t="str">
        <f>IFERROR(__xludf.DUMMYFUNCTION("IF(A55=1,""Q"",IF(AND(REGEXMATCH(F55,""^\d,\d\d$""),VALUE(F55) &gt;= VALUE($G$2)),""Q"",""""))"),"")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172"/>
      <c r="C56" s="172"/>
      <c r="D56" s="179"/>
      <c r="E56" s="180"/>
      <c r="F56" s="176"/>
      <c r="G56" s="177" t="str">
        <f>IFERROR(__xludf.DUMMYFUNCTION("IF(A56=1,""Q"",IF(AND(REGEXMATCH(F56,""^\d,\d\d$""),VALUE(F56) &gt;= VALUE($G$2)),""Q"",""""))"),"")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172"/>
      <c r="C57" s="172"/>
      <c r="D57" s="179"/>
      <c r="E57" s="180"/>
      <c r="F57" s="176"/>
      <c r="G57" s="177" t="str">
        <f>IFERROR(__xludf.DUMMYFUNCTION("IF(A57=1,""Q"",IF(AND(REGEXMATCH(F57,""^\d,\d\d$""),VALUE(F57) &gt;= VALUE($G$2)),""Q"",""""))"),"")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172"/>
      <c r="C58" s="172"/>
      <c r="D58" s="179"/>
      <c r="E58" s="180"/>
      <c r="F58" s="176"/>
      <c r="G58" s="177" t="str">
        <f>IFERROR(__xludf.DUMMYFUNCTION("IF(A58=1,""Q"",IF(AND(REGEXMATCH(F58,""^\d,\d\d$""),VALUE(F58) &gt;= VALUE($G$2)),""Q"",""""))"),"")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172"/>
      <c r="C59" s="172"/>
      <c r="D59" s="179"/>
      <c r="E59" s="180"/>
      <c r="F59" s="176"/>
      <c r="G59" s="177" t="str">
        <f>IFERROR(__xludf.DUMMYFUNCTION("IF(A59=1,""Q"",IF(AND(REGEXMATCH(F59,""^\d,\d\d$""),VALUE(F59) &gt;= VALUE($G$2)),""Q"",""""))"),"")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172"/>
      <c r="C60" s="172"/>
      <c r="D60" s="179"/>
      <c r="E60" s="180"/>
      <c r="F60" s="176"/>
      <c r="G60" s="177" t="str">
        <f>IFERROR(__xludf.DUMMYFUNCTION("IF(A60=1,""Q"",IF(AND(REGEXMATCH(F60,""^\d,\d\d$""),VALUE(F60) &gt;= VALUE($G$2)),""Q"",""""))"),"")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172"/>
      <c r="C61" s="172"/>
      <c r="D61" s="179"/>
      <c r="E61" s="180"/>
      <c r="F61" s="176"/>
      <c r="G61" s="177" t="str">
        <f>IFERROR(__xludf.DUMMYFUNCTION("IF(A61=1,""Q"",IF(AND(REGEXMATCH(F61,""^\d,\d\d$""),VALUE(F61) &gt;= VALUE($G$2)),""Q"",""""))"),"")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172"/>
      <c r="C62" s="172"/>
      <c r="D62" s="179"/>
      <c r="E62" s="180"/>
      <c r="F62" s="176"/>
      <c r="G62" s="177" t="str">
        <f>IFERROR(__xludf.DUMMYFUNCTION("IF(A62=1,""Q"",IF(AND(REGEXMATCH(F62,""^\d,\d\d$""),VALUE(F62) &gt;= VALUE($G$2)),""Q"",""""))"),"")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172"/>
      <c r="C63" s="172"/>
      <c r="D63" s="179"/>
      <c r="E63" s="180"/>
      <c r="F63" s="176"/>
      <c r="G63" s="177" t="str">
        <f>IFERROR(__xludf.DUMMYFUNCTION("IF(A63=1,""Q"",IF(AND(REGEXMATCH(F63,""^\d,\d\d$""),VALUE(F63) &gt;= VALUE($G$2)),""Q"",""""))"),"")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172"/>
      <c r="C64" s="172"/>
      <c r="D64" s="179"/>
      <c r="E64" s="180"/>
      <c r="F64" s="176"/>
      <c r="G64" s="177" t="str">
        <f>IFERROR(__xludf.DUMMYFUNCTION("IF(A64=1,""Q"",IF(AND(REGEXMATCH(F64,""^\d,\d\d$""),VALUE(F64) &gt;= VALUE($G$2)),""Q"",""""))"),"")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172"/>
      <c r="C65" s="172"/>
      <c r="D65" s="179"/>
      <c r="E65" s="180"/>
      <c r="F65" s="176"/>
      <c r="G65" s="177" t="str">
        <f>IFERROR(__xludf.DUMMYFUNCTION("IF(A65=1,""Q"",IF(AND(REGEXMATCH(F65,""^\d,\d\d$""),VALUE(F65) &gt;= VALUE($G$2)),""Q"",""""))"),"")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172"/>
      <c r="C66" s="172"/>
      <c r="D66" s="179"/>
      <c r="E66" s="180"/>
      <c r="F66" s="176"/>
      <c r="G66" s="177" t="str">
        <f>IFERROR(__xludf.DUMMYFUNCTION("IF(A66=1,""Q"",IF(AND(REGEXMATCH(F66,""^\d,\d\d$""),VALUE(F66) &gt;= VALUE($G$2)),""Q"",""""))"),"")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172"/>
      <c r="C67" s="172"/>
      <c r="D67" s="179"/>
      <c r="E67" s="180"/>
      <c r="F67" s="176"/>
      <c r="G67" s="177" t="str">
        <f>IFERROR(__xludf.DUMMYFUNCTION("IF(A67=1,""Q"",IF(AND(REGEXMATCH(F67,""^\d,\d\d$""),VALUE(F67) &gt;= VALUE($G$2)),""Q"",""""))"),"")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172"/>
      <c r="C68" s="172"/>
      <c r="D68" s="179"/>
      <c r="E68" s="180"/>
      <c r="F68" s="176"/>
      <c r="G68" s="177" t="str">
        <f>IFERROR(__xludf.DUMMYFUNCTION("IF(A68=1,""Q"",IF(AND(REGEXMATCH(F68,""^\d,\d\d$""),VALUE(F68) &gt;= VALUE($G$2)),""Q"",""""))"),"")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172"/>
      <c r="C69" s="172"/>
      <c r="D69" s="179"/>
      <c r="E69" s="180"/>
      <c r="F69" s="176"/>
      <c r="G69" s="177" t="str">
        <f>IFERROR(__xludf.DUMMYFUNCTION("IF(A69=1,""Q"",IF(AND(REGEXMATCH(F69,""^\d,\d\d$""),VALUE(F69) &gt;= VALUE($G$2)),""Q"",""""))"),"")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172"/>
      <c r="C70" s="172"/>
      <c r="D70" s="179"/>
      <c r="E70" s="180"/>
      <c r="F70" s="176"/>
      <c r="G70" s="177" t="str">
        <f>IFERROR(__xludf.DUMMYFUNCTION("IF(A70=1,""Q"",IF(AND(REGEXMATCH(F70,""^\d,\d\d$""),VALUE(F70) &gt;= VALUE($G$2)),""Q"",""""))"),"")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172"/>
      <c r="C71" s="172"/>
      <c r="D71" s="179"/>
      <c r="E71" s="180"/>
      <c r="F71" s="176"/>
      <c r="G71" s="177" t="str">
        <f>IFERROR(__xludf.DUMMYFUNCTION("IF(A71=1,""Q"",IF(AND(REGEXMATCH(F71,""^\d,\d\d$""),VALUE(F71) &gt;= VALUE($G$2)),""Q"",""""))"),"")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172"/>
      <c r="C72" s="172"/>
      <c r="D72" s="179"/>
      <c r="E72" s="180"/>
      <c r="F72" s="176"/>
      <c r="G72" s="177" t="str">
        <f>IFERROR(__xludf.DUMMYFUNCTION("IF(A72=1,""Q"",IF(AND(REGEXMATCH(F72,""^\d,\d\d$""),VALUE(F72) &gt;= VALUE($G$2)),""Q"",""""))"),"")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172"/>
      <c r="C73" s="172"/>
      <c r="D73" s="179"/>
      <c r="E73" s="180"/>
      <c r="F73" s="176"/>
      <c r="G73" s="177" t="str">
        <f>IFERROR(__xludf.DUMMYFUNCTION("IF(A73=1,""Q"",IF(AND(REGEXMATCH(F73,""^\d,\d\d$""),VALUE(F73) &gt;= VALUE($G$2)),""Q"",""""))"),"")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172"/>
      <c r="C74" s="172"/>
      <c r="D74" s="179"/>
      <c r="E74" s="180"/>
      <c r="F74" s="176"/>
      <c r="G74" s="177" t="str">
        <f>IFERROR(__xludf.DUMMYFUNCTION("IF(A74=1,""Q"",IF(AND(REGEXMATCH(F74,""^\d,\d\d$""),VALUE(F74) &gt;= VALUE($G$2)),""Q"",""""))"),"")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172"/>
      <c r="C75" s="172"/>
      <c r="D75" s="179"/>
      <c r="E75" s="180"/>
      <c r="F75" s="176"/>
      <c r="G75" s="177" t="str">
        <f>IFERROR(__xludf.DUMMYFUNCTION("IF(A75=1,""Q"",IF(AND(REGEXMATCH(F75,""^\d,\d\d$""),VALUE(F75) &gt;= VALUE($G$2)),""Q"",""""))"),"")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172"/>
      <c r="C76" s="172"/>
      <c r="D76" s="179"/>
      <c r="E76" s="180"/>
      <c r="F76" s="176"/>
      <c r="G76" s="177" t="str">
        <f>IFERROR(__xludf.DUMMYFUNCTION("IF(A76=1,""Q"",IF(AND(REGEXMATCH(F76,""^\d,\d\d$""),VALUE(F76) &gt;= VALUE($G$2)),""Q"",""""))"),"")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172"/>
      <c r="C77" s="172"/>
      <c r="D77" s="179"/>
      <c r="E77" s="180"/>
      <c r="F77" s="176"/>
      <c r="G77" s="177" t="str">
        <f>IFERROR(__xludf.DUMMYFUNCTION("IF(A77=1,""Q"",IF(AND(REGEXMATCH(F77,""^\d,\d\d$""),VALUE(F77) &gt;= VALUE($G$2)),""Q"",""""))"),"")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172"/>
      <c r="C78" s="172"/>
      <c r="D78" s="179"/>
      <c r="E78" s="180"/>
      <c r="F78" s="176"/>
      <c r="G78" s="177" t="str">
        <f>IFERROR(__xludf.DUMMYFUNCTION("IF(A78=1,""Q"",IF(AND(REGEXMATCH(F78,""^\d,\d\d$""),VALUE(F78) &gt;= VALUE($G$2)),""Q"",""""))"),"")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172"/>
      <c r="C79" s="172"/>
      <c r="D79" s="179"/>
      <c r="E79" s="180"/>
      <c r="F79" s="176"/>
      <c r="G79" s="177" t="str">
        <f>IFERROR(__xludf.DUMMYFUNCTION("IF(A79=1,""Q"",IF(AND(REGEXMATCH(F79,""^\d,\d\d$""),VALUE(F79) &gt;= VALUE($G$2)),""Q"",""""))"),"")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172"/>
      <c r="C80" s="172"/>
      <c r="D80" s="179"/>
      <c r="E80" s="180"/>
      <c r="F80" s="176"/>
      <c r="G80" s="177" t="str">
        <f>IFERROR(__xludf.DUMMYFUNCTION("IF(A80=1,""Q"",IF(AND(REGEXMATCH(F80,""^\d,\d\d$""),VALUE(F80) &gt;= VALUE($G$2)),""Q"",""""))"),"")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172"/>
      <c r="C81" s="172"/>
      <c r="D81" s="179"/>
      <c r="E81" s="180"/>
      <c r="F81" s="176"/>
      <c r="G81" s="177" t="str">
        <f>IFERROR(__xludf.DUMMYFUNCTION("IF(A81=1,""Q"",IF(AND(REGEXMATCH(F81,""^\d,\d\d$""),VALUE(F81) &gt;= VALUE($G$2)),""Q"",""""))"),"")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172"/>
      <c r="C82" s="172"/>
      <c r="D82" s="179"/>
      <c r="E82" s="180"/>
      <c r="F82" s="176"/>
      <c r="G82" s="177" t="str">
        <f>IFERROR(__xludf.DUMMYFUNCTION("IF(A82=1,""Q"",IF(AND(REGEXMATCH(F82,""^\d,\d\d$""),VALUE(F82) &gt;= VALUE($G$2)),""Q"",""""))"),"")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172"/>
      <c r="C83" s="172"/>
      <c r="D83" s="179"/>
      <c r="E83" s="180"/>
      <c r="F83" s="176"/>
      <c r="G83" s="177" t="str">
        <f>IFERROR(__xludf.DUMMYFUNCTION("IF(A83=1,""Q"",IF(AND(REGEXMATCH(F83,""^\d,\d\d$""),VALUE(F83) &gt;= VALUE($G$2)),""Q"",""""))"),"")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172"/>
      <c r="C84" s="172"/>
      <c r="D84" s="179"/>
      <c r="E84" s="180"/>
      <c r="F84" s="176"/>
      <c r="G84" s="177" t="str">
        <f>IFERROR(__xludf.DUMMYFUNCTION("IF(A84=1,""Q"",IF(AND(REGEXMATCH(F84,""^\d,\d\d$""),VALUE(F84) &gt;= VALUE($G$2)),""Q"",""""))"),"")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172"/>
      <c r="C85" s="172"/>
      <c r="D85" s="179"/>
      <c r="E85" s="180"/>
      <c r="F85" s="176"/>
      <c r="G85" s="177" t="str">
        <f>IFERROR(__xludf.DUMMYFUNCTION("IF(A85=1,""Q"",IF(AND(REGEXMATCH(F85,""^\d,\d\d$""),VALUE(F85) &gt;= VALUE($G$2)),""Q"",""""))"),"")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172"/>
      <c r="C86" s="172"/>
      <c r="D86" s="179"/>
      <c r="E86" s="180"/>
      <c r="F86" s="176"/>
      <c r="G86" s="177" t="str">
        <f>IFERROR(__xludf.DUMMYFUNCTION("IF(A86=1,""Q"",IF(AND(REGEXMATCH(F86,""^\d,\d\d$""),VALUE(F86) &gt;= VALUE($G$2)),""Q"",""""))"),"")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172"/>
      <c r="C87" s="172"/>
      <c r="D87" s="179"/>
      <c r="E87" s="180"/>
      <c r="F87" s="176"/>
      <c r="G87" s="177" t="str">
        <f>IFERROR(__xludf.DUMMYFUNCTION("IF(A87=1,""Q"",IF(AND(REGEXMATCH(F87,""^\d,\d\d$""),VALUE(F87) &gt;= VALUE($G$2)),""Q"",""""))"),"")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172"/>
      <c r="C88" s="172"/>
      <c r="D88" s="179"/>
      <c r="E88" s="180"/>
      <c r="F88" s="176"/>
      <c r="G88" s="177" t="str">
        <f>IFERROR(__xludf.DUMMYFUNCTION("IF(A88=1,""Q"",IF(AND(REGEXMATCH(F88,""^\d,\d\d$""),VALUE(F88) &gt;= VALUE($G$2)),""Q"",""""))"),"")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172"/>
      <c r="C89" s="172"/>
      <c r="D89" s="179"/>
      <c r="E89" s="180"/>
      <c r="F89" s="176"/>
      <c r="G89" s="177" t="str">
        <f>IFERROR(__xludf.DUMMYFUNCTION("IF(A89=1,""Q"",IF(AND(REGEXMATCH(F89,""^\d,\d\d$""),VALUE(F89) &gt;= VALUE($G$2)),""Q"",""""))"),"")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172"/>
      <c r="C90" s="172"/>
      <c r="D90" s="179"/>
      <c r="E90" s="180"/>
      <c r="F90" s="176"/>
      <c r="G90" s="177" t="str">
        <f>IFERROR(__xludf.DUMMYFUNCTION("IF(A90=1,""Q"",IF(AND(REGEXMATCH(F90,""^\d,\d\d$""),VALUE(F90) &gt;= VALUE($G$2)),""Q"",""""))"),"")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172"/>
      <c r="C91" s="172"/>
      <c r="D91" s="179"/>
      <c r="E91" s="180"/>
      <c r="F91" s="176"/>
      <c r="G91" s="177" t="str">
        <f>IFERROR(__xludf.DUMMYFUNCTION("IF(A91=1,""Q"",IF(AND(REGEXMATCH(F91,""^\d,\d\d$""),VALUE(F91) &gt;= VALUE($G$2)),""Q"",""""))"),"")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172"/>
      <c r="C92" s="172"/>
      <c r="D92" s="179"/>
      <c r="E92" s="180"/>
      <c r="F92" s="176"/>
      <c r="G92" s="177" t="str">
        <f>IFERROR(__xludf.DUMMYFUNCTION("IF(A92=1,""Q"",IF(AND(REGEXMATCH(F92,""^\d,\d\d$""),VALUE(F92) &gt;= VALUE($G$2)),""Q"",""""))"),"")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172"/>
      <c r="C93" s="172"/>
      <c r="D93" s="179"/>
      <c r="E93" s="180"/>
      <c r="F93" s="176"/>
      <c r="G93" s="177" t="str">
        <f>IFERROR(__xludf.DUMMYFUNCTION("IF(A93=1,""Q"",IF(AND(REGEXMATCH(F93,""^\d,\d\d$""),VALUE(F93) &gt;= VALUE($G$2)),""Q"",""""))"),"")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172"/>
      <c r="C94" s="172"/>
      <c r="D94" s="179"/>
      <c r="E94" s="180"/>
      <c r="F94" s="176"/>
      <c r="G94" s="177" t="str">
        <f>IFERROR(__xludf.DUMMYFUNCTION("IF(A94=1,""Q"",IF(AND(REGEXMATCH(F94,""^\d,\d\d$""),VALUE(F94) &gt;= VALUE($G$2)),""Q"",""""))"),"")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172"/>
      <c r="C95" s="172"/>
      <c r="D95" s="179"/>
      <c r="E95" s="180"/>
      <c r="F95" s="176"/>
      <c r="G95" s="177" t="str">
        <f>IFERROR(__xludf.DUMMYFUNCTION("IF(A95=1,""Q"",IF(AND(REGEXMATCH(F95,""^\d,\d\d$""),VALUE(F95) &gt;= VALUE($G$2)),""Q"",""""))"),"")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172"/>
      <c r="C96" s="172"/>
      <c r="D96" s="179"/>
      <c r="E96" s="180"/>
      <c r="F96" s="176"/>
      <c r="G96" s="177" t="str">
        <f>IFERROR(__xludf.DUMMYFUNCTION("IF(A96=1,""Q"",IF(AND(REGEXMATCH(F96,""^\d,\d\d$""),VALUE(F96) &gt;= VALUE($G$2)),""Q"",""""))"),"")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172"/>
      <c r="C97" s="172"/>
      <c r="D97" s="179"/>
      <c r="E97" s="180"/>
      <c r="F97" s="176"/>
      <c r="G97" s="177" t="str">
        <f>IFERROR(__xludf.DUMMYFUNCTION("IF(A97=1,""Q"",IF(AND(REGEXMATCH(F97,""^\d,\d\d$""),VALUE(F97) &gt;= VALUE($G$2)),""Q"",""""))"),"")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172"/>
      <c r="C98" s="172"/>
      <c r="D98" s="179"/>
      <c r="E98" s="180"/>
      <c r="F98" s="176"/>
      <c r="G98" s="177" t="str">
        <f>IFERROR(__xludf.DUMMYFUNCTION("IF(A98=1,""Q"",IF(AND(REGEXMATCH(F98,""^\d,\d\d$""),VALUE(F98) &gt;= VALUE($G$2)),""Q"",""""))"),"")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172"/>
      <c r="C99" s="172"/>
      <c r="D99" s="179"/>
      <c r="E99" s="180"/>
      <c r="F99" s="176"/>
      <c r="G99" s="177" t="str">
        <f>IFERROR(__xludf.DUMMYFUNCTION("IF(A99=1,""Q"",IF(AND(REGEXMATCH(F99,""^\d,\d\d$""),VALUE(F99) &gt;= VALUE($G$2)),""Q"",""""))"),"")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172"/>
      <c r="C100" s="172"/>
      <c r="D100" s="179"/>
      <c r="E100" s="180"/>
      <c r="F100" s="176"/>
      <c r="G100" s="177" t="str">
        <f>IFERROR(__xludf.DUMMYFUNCTION("IF(A100=1,""Q"",IF(AND(REGEXMATCH(F100,""^\d,\d\d$""),VALUE(F100) &gt;= VALUE($G$2)),""Q"",""""))"),"")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172"/>
      <c r="C101" s="172"/>
      <c r="D101" s="179"/>
      <c r="E101" s="180"/>
      <c r="F101" s="176"/>
      <c r="G101" s="177" t="str">
        <f>IFERROR(__xludf.DUMMYFUNCTION("IF(A101=1,""Q"",IF(AND(REGEXMATCH(F101,""^\d,\d\d$""),VALUE(F101) &gt;= VALUE($G$2)),""Q"",""""))"),"")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172"/>
      <c r="C102" s="172"/>
      <c r="D102" s="179"/>
      <c r="E102" s="180"/>
      <c r="F102" s="176"/>
      <c r="G102" s="177" t="str">
        <f>IFERROR(__xludf.DUMMYFUNCTION("IF(A102=1,""Q"",IF(AND(REGEXMATCH(F102,""^\d,\d\d$""),VALUE(F102) &gt;= VALUE($G$2)),""Q"",""""))"),"")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172"/>
      <c r="C103" s="172"/>
      <c r="D103" s="179"/>
      <c r="E103" s="180"/>
      <c r="F103" s="176"/>
      <c r="G103" s="177" t="str">
        <f>IFERROR(__xludf.DUMMYFUNCTION("IF(A103=1,""Q"",IF(AND(REGEXMATCH(F103,""^\d,\d\d$""),VALUE(F103) &gt;= VALUE($G$2)),""Q"",""""))"),"")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D104" s="169"/>
      <c r="E104" s="153"/>
      <c r="F104" s="142"/>
      <c r="G104" s="142"/>
    </row>
    <row r="105">
      <c r="A105" s="64"/>
      <c r="D105" s="169"/>
      <c r="E105" s="153"/>
      <c r="F105" s="142"/>
      <c r="G105" s="142"/>
    </row>
    <row r="106">
      <c r="A106" s="64"/>
      <c r="D106" s="169"/>
      <c r="E106" s="153"/>
      <c r="F106" s="142"/>
      <c r="G106" s="142"/>
    </row>
    <row r="107">
      <c r="A107" s="64"/>
      <c r="D107" s="169"/>
      <c r="E107" s="153"/>
      <c r="F107" s="142"/>
      <c r="G107" s="142"/>
    </row>
    <row r="108">
      <c r="A108" s="64"/>
      <c r="D108" s="169"/>
      <c r="E108" s="153"/>
      <c r="F108" s="142"/>
      <c r="G108" s="142"/>
    </row>
    <row r="109">
      <c r="A109" s="64"/>
      <c r="D109" s="169"/>
      <c r="E109" s="153"/>
      <c r="F109" s="142"/>
      <c r="G109" s="142"/>
    </row>
    <row r="110">
      <c r="A110" s="64"/>
      <c r="D110" s="169"/>
      <c r="E110" s="153"/>
      <c r="F110" s="142"/>
      <c r="G110" s="142"/>
    </row>
    <row r="111">
      <c r="A111" s="64"/>
      <c r="D111" s="169"/>
      <c r="E111" s="153"/>
      <c r="F111" s="142"/>
      <c r="G111" s="142"/>
    </row>
    <row r="112">
      <c r="A112" s="64"/>
      <c r="D112" s="169"/>
      <c r="E112" s="153"/>
      <c r="F112" s="142"/>
      <c r="G112" s="142"/>
    </row>
    <row r="113">
      <c r="A113" s="64"/>
      <c r="D113" s="169"/>
      <c r="E113" s="153"/>
      <c r="F113" s="142"/>
      <c r="G113" s="142"/>
    </row>
    <row r="114">
      <c r="A114" s="64"/>
      <c r="D114" s="169"/>
      <c r="E114" s="153"/>
      <c r="F114" s="142"/>
      <c r="G114" s="142"/>
    </row>
    <row r="115">
      <c r="A115" s="64"/>
      <c r="D115" s="169"/>
      <c r="E115" s="153"/>
      <c r="F115" s="142"/>
      <c r="G115" s="142"/>
    </row>
    <row r="116">
      <c r="A116" s="64"/>
      <c r="D116" s="169"/>
      <c r="E116" s="153"/>
      <c r="F116" s="142"/>
      <c r="G116" s="142"/>
    </row>
    <row r="117">
      <c r="A117" s="64"/>
      <c r="D117" s="169"/>
      <c r="E117" s="153"/>
      <c r="F117" s="142"/>
      <c r="G117" s="142"/>
    </row>
    <row r="118">
      <c r="A118" s="64"/>
      <c r="D118" s="169"/>
      <c r="E118" s="153"/>
      <c r="F118" s="142"/>
      <c r="G118" s="142"/>
    </row>
    <row r="119">
      <c r="A119" s="64"/>
      <c r="D119" s="169"/>
      <c r="E119" s="153"/>
      <c r="F119" s="142"/>
      <c r="G119" s="142"/>
    </row>
    <row r="120">
      <c r="A120" s="64"/>
      <c r="D120" s="169"/>
      <c r="E120" s="153"/>
      <c r="F120" s="142"/>
      <c r="G120" s="142"/>
    </row>
    <row r="121">
      <c r="A121" s="64"/>
      <c r="D121" s="169"/>
      <c r="E121" s="153"/>
      <c r="F121" s="142"/>
      <c r="G121" s="142"/>
    </row>
    <row r="122">
      <c r="A122" s="64"/>
      <c r="D122" s="169"/>
      <c r="E122" s="153"/>
      <c r="F122" s="142"/>
      <c r="G122" s="142"/>
    </row>
    <row r="123">
      <c r="A123" s="64"/>
      <c r="D123" s="169"/>
      <c r="E123" s="153"/>
      <c r="F123" s="142"/>
      <c r="G123" s="142"/>
    </row>
    <row r="124">
      <c r="A124" s="64"/>
      <c r="D124" s="169"/>
      <c r="E124" s="153"/>
      <c r="F124" s="142"/>
      <c r="G124" s="142"/>
    </row>
    <row r="125">
      <c r="A125" s="64"/>
      <c r="D125" s="169"/>
      <c r="E125" s="153"/>
      <c r="F125" s="142"/>
      <c r="G125" s="142"/>
    </row>
    <row r="126">
      <c r="A126" s="64"/>
      <c r="D126" s="169"/>
      <c r="E126" s="153"/>
      <c r="F126" s="142"/>
      <c r="G126" s="142"/>
    </row>
    <row r="127">
      <c r="A127" s="64"/>
      <c r="D127" s="169"/>
      <c r="E127" s="153"/>
      <c r="F127" s="142"/>
      <c r="G127" s="142"/>
    </row>
    <row r="128">
      <c r="A128" s="64"/>
      <c r="D128" s="169"/>
      <c r="E128" s="153"/>
      <c r="F128" s="142"/>
      <c r="G128" s="142"/>
    </row>
    <row r="129">
      <c r="A129" s="64"/>
      <c r="D129" s="169"/>
      <c r="E129" s="153"/>
      <c r="F129" s="142"/>
      <c r="G129" s="142"/>
    </row>
    <row r="130">
      <c r="A130" s="64"/>
      <c r="D130" s="169"/>
      <c r="E130" s="153"/>
      <c r="F130" s="142"/>
      <c r="G130" s="142"/>
    </row>
    <row r="131">
      <c r="A131" s="64"/>
      <c r="D131" s="169"/>
      <c r="E131" s="153"/>
      <c r="F131" s="142"/>
      <c r="G131" s="142"/>
    </row>
    <row r="132">
      <c r="A132" s="64"/>
      <c r="D132" s="169"/>
      <c r="E132" s="153"/>
      <c r="F132" s="142"/>
      <c r="G132" s="142"/>
    </row>
    <row r="133">
      <c r="A133" s="64"/>
      <c r="D133" s="169"/>
      <c r="E133" s="153"/>
      <c r="F133" s="142"/>
      <c r="G133" s="142"/>
    </row>
    <row r="134">
      <c r="A134" s="64"/>
      <c r="D134" s="169"/>
      <c r="E134" s="153"/>
      <c r="F134" s="142"/>
      <c r="G134" s="142"/>
    </row>
    <row r="135">
      <c r="A135" s="64"/>
      <c r="D135" s="169"/>
      <c r="E135" s="153"/>
      <c r="F135" s="142"/>
      <c r="G135" s="142"/>
    </row>
    <row r="136">
      <c r="A136" s="64"/>
      <c r="D136" s="169"/>
      <c r="E136" s="153"/>
      <c r="F136" s="142"/>
      <c r="G136" s="142"/>
    </row>
    <row r="137">
      <c r="A137" s="64"/>
      <c r="D137" s="169"/>
      <c r="E137" s="153"/>
      <c r="F137" s="142"/>
      <c r="G137" s="142"/>
    </row>
    <row r="138">
      <c r="A138" s="64"/>
      <c r="D138" s="169"/>
      <c r="E138" s="153"/>
      <c r="F138" s="142"/>
      <c r="G138" s="142"/>
    </row>
    <row r="139">
      <c r="A139" s="64"/>
      <c r="D139" s="169"/>
      <c r="E139" s="153"/>
      <c r="F139" s="142"/>
      <c r="G139" s="142"/>
    </row>
    <row r="140">
      <c r="A140" s="64"/>
      <c r="D140" s="169"/>
      <c r="E140" s="153"/>
      <c r="F140" s="142"/>
      <c r="G140" s="142"/>
    </row>
    <row r="141">
      <c r="A141" s="64"/>
      <c r="D141" s="169"/>
      <c r="E141" s="153"/>
      <c r="F141" s="142"/>
      <c r="G141" s="142"/>
    </row>
    <row r="142">
      <c r="A142" s="64"/>
      <c r="D142" s="169"/>
      <c r="E142" s="153"/>
      <c r="F142" s="142"/>
      <c r="G142" s="142"/>
    </row>
    <row r="143">
      <c r="A143" s="64"/>
      <c r="D143" s="169"/>
      <c r="E143" s="153"/>
      <c r="F143" s="142"/>
      <c r="G143" s="142"/>
    </row>
    <row r="144">
      <c r="A144" s="64"/>
      <c r="D144" s="169"/>
      <c r="E144" s="153"/>
      <c r="F144" s="142"/>
      <c r="G144" s="142"/>
    </row>
    <row r="145">
      <c r="A145" s="64"/>
      <c r="D145" s="169"/>
      <c r="E145" s="153"/>
      <c r="F145" s="142"/>
      <c r="G145" s="142"/>
    </row>
    <row r="146">
      <c r="A146" s="64"/>
      <c r="D146" s="169"/>
      <c r="E146" s="153"/>
      <c r="F146" s="142"/>
      <c r="G146" s="142"/>
    </row>
    <row r="147">
      <c r="A147" s="64"/>
      <c r="D147" s="169"/>
      <c r="E147" s="153"/>
      <c r="F147" s="142"/>
      <c r="G147" s="142"/>
    </row>
    <row r="148">
      <c r="A148" s="64"/>
      <c r="D148" s="169"/>
      <c r="E148" s="153"/>
      <c r="F148" s="142"/>
      <c r="G148" s="142"/>
    </row>
    <row r="149">
      <c r="A149" s="64"/>
      <c r="D149" s="169"/>
      <c r="E149" s="153"/>
      <c r="F149" s="142"/>
      <c r="G149" s="142"/>
    </row>
    <row r="150">
      <c r="A150" s="64"/>
      <c r="D150" s="169"/>
      <c r="E150" s="153"/>
      <c r="F150" s="142"/>
      <c r="G150" s="142"/>
    </row>
    <row r="151">
      <c r="A151" s="64"/>
      <c r="D151" s="169"/>
      <c r="E151" s="153"/>
      <c r="F151" s="142"/>
      <c r="G151" s="142"/>
    </row>
    <row r="152">
      <c r="A152" s="64"/>
      <c r="D152" s="169"/>
      <c r="E152" s="153"/>
      <c r="F152" s="142"/>
      <c r="G152" s="142"/>
    </row>
    <row r="153">
      <c r="A153" s="64"/>
      <c r="D153" s="169"/>
      <c r="E153" s="153"/>
      <c r="F153" s="142"/>
      <c r="G153" s="142"/>
    </row>
    <row r="154">
      <c r="A154" s="64"/>
      <c r="D154" s="169"/>
      <c r="E154" s="153"/>
      <c r="F154" s="142"/>
      <c r="G154" s="142"/>
    </row>
    <row r="155">
      <c r="A155" s="64"/>
      <c r="D155" s="169"/>
      <c r="E155" s="153"/>
      <c r="F155" s="142"/>
      <c r="G155" s="142"/>
    </row>
    <row r="156">
      <c r="A156" s="64"/>
      <c r="D156" s="169"/>
      <c r="E156" s="153"/>
      <c r="F156" s="142"/>
      <c r="G156" s="142"/>
    </row>
    <row r="157">
      <c r="A157" s="64"/>
      <c r="D157" s="169"/>
      <c r="E157" s="153"/>
      <c r="F157" s="142"/>
      <c r="G157" s="142"/>
    </row>
    <row r="158">
      <c r="A158" s="64"/>
      <c r="D158" s="169"/>
      <c r="E158" s="153"/>
      <c r="F158" s="142"/>
      <c r="G158" s="142"/>
    </row>
    <row r="159">
      <c r="A159" s="64"/>
      <c r="D159" s="169"/>
      <c r="E159" s="153"/>
      <c r="F159" s="142"/>
      <c r="G159" s="142"/>
    </row>
    <row r="160">
      <c r="A160" s="64"/>
      <c r="D160" s="169"/>
      <c r="E160" s="153"/>
      <c r="F160" s="142"/>
      <c r="G160" s="142"/>
    </row>
    <row r="161">
      <c r="A161" s="64"/>
      <c r="D161" s="169"/>
      <c r="E161" s="153"/>
      <c r="F161" s="142"/>
      <c r="G161" s="142"/>
    </row>
    <row r="162">
      <c r="A162" s="64"/>
      <c r="D162" s="169"/>
      <c r="E162" s="153"/>
      <c r="F162" s="142"/>
      <c r="G162" s="142"/>
    </row>
    <row r="163">
      <c r="A163" s="64"/>
      <c r="D163" s="169"/>
      <c r="E163" s="153"/>
      <c r="F163" s="142"/>
      <c r="G163" s="142"/>
    </row>
    <row r="164">
      <c r="A164" s="64"/>
      <c r="D164" s="169"/>
      <c r="E164" s="153"/>
      <c r="F164" s="142"/>
      <c r="G164" s="142"/>
    </row>
    <row r="165">
      <c r="A165" s="64"/>
      <c r="D165" s="169"/>
      <c r="E165" s="153"/>
      <c r="F165" s="142"/>
      <c r="G165" s="142"/>
    </row>
    <row r="166">
      <c r="A166" s="64"/>
      <c r="D166" s="169"/>
      <c r="E166" s="153"/>
      <c r="F166" s="142"/>
      <c r="G166" s="142"/>
    </row>
    <row r="167">
      <c r="A167" s="64"/>
      <c r="D167" s="169"/>
      <c r="E167" s="153"/>
      <c r="F167" s="142"/>
      <c r="G167" s="142"/>
    </row>
    <row r="168">
      <c r="A168" s="64"/>
      <c r="D168" s="169"/>
      <c r="E168" s="153"/>
      <c r="F168" s="142"/>
      <c r="G168" s="142"/>
    </row>
    <row r="169">
      <c r="A169" s="64"/>
      <c r="D169" s="169"/>
      <c r="E169" s="153"/>
      <c r="F169" s="142"/>
      <c r="G169" s="142"/>
    </row>
    <row r="170">
      <c r="A170" s="64"/>
      <c r="D170" s="169"/>
      <c r="E170" s="153"/>
      <c r="F170" s="142"/>
      <c r="G170" s="142"/>
    </row>
    <row r="171">
      <c r="A171" s="64"/>
      <c r="D171" s="169"/>
      <c r="E171" s="153"/>
      <c r="F171" s="142"/>
      <c r="G171" s="142"/>
    </row>
    <row r="172">
      <c r="A172" s="64"/>
      <c r="D172" s="169"/>
      <c r="E172" s="153"/>
      <c r="F172" s="142"/>
      <c r="G172" s="142"/>
    </row>
    <row r="173">
      <c r="A173" s="64"/>
      <c r="D173" s="169"/>
      <c r="E173" s="153"/>
      <c r="F173" s="142"/>
      <c r="G173" s="142"/>
    </row>
    <row r="174">
      <c r="A174" s="64"/>
      <c r="D174" s="169"/>
      <c r="E174" s="153"/>
      <c r="F174" s="142"/>
      <c r="G174" s="142"/>
    </row>
    <row r="175">
      <c r="A175" s="64"/>
      <c r="D175" s="169"/>
      <c r="E175" s="153"/>
      <c r="F175" s="142"/>
      <c r="G175" s="142"/>
    </row>
    <row r="176">
      <c r="A176" s="64"/>
      <c r="D176" s="169"/>
      <c r="E176" s="153"/>
      <c r="F176" s="142"/>
      <c r="G176" s="142"/>
    </row>
    <row r="177">
      <c r="A177" s="64"/>
      <c r="D177" s="169"/>
      <c r="E177" s="153"/>
      <c r="F177" s="142"/>
      <c r="G177" s="142"/>
    </row>
    <row r="178">
      <c r="A178" s="64"/>
      <c r="D178" s="169"/>
      <c r="E178" s="153"/>
      <c r="F178" s="142"/>
      <c r="G178" s="142"/>
    </row>
    <row r="179">
      <c r="A179" s="64"/>
      <c r="D179" s="169"/>
      <c r="E179" s="153"/>
      <c r="F179" s="142"/>
      <c r="G179" s="142"/>
    </row>
    <row r="180">
      <c r="A180" s="64"/>
      <c r="D180" s="169"/>
      <c r="E180" s="153"/>
      <c r="F180" s="142"/>
      <c r="G180" s="142"/>
    </row>
    <row r="181">
      <c r="A181" s="64"/>
      <c r="D181" s="169"/>
      <c r="E181" s="153"/>
      <c r="F181" s="142"/>
      <c r="G181" s="142"/>
    </row>
    <row r="182">
      <c r="A182" s="64"/>
      <c r="D182" s="169"/>
      <c r="E182" s="153"/>
      <c r="F182" s="142"/>
      <c r="G182" s="142"/>
    </row>
    <row r="183">
      <c r="A183" s="64"/>
      <c r="D183" s="169"/>
      <c r="E183" s="153"/>
      <c r="F183" s="142"/>
      <c r="G183" s="142"/>
    </row>
    <row r="184">
      <c r="A184" s="64"/>
      <c r="D184" s="169"/>
      <c r="E184" s="153"/>
      <c r="F184" s="142"/>
      <c r="G184" s="142"/>
    </row>
    <row r="185">
      <c r="A185" s="64"/>
      <c r="D185" s="169"/>
      <c r="E185" s="153"/>
      <c r="F185" s="142"/>
      <c r="G185" s="142"/>
    </row>
    <row r="186">
      <c r="A186" s="64"/>
      <c r="D186" s="169"/>
      <c r="E186" s="153"/>
      <c r="F186" s="142"/>
      <c r="G186" s="142"/>
    </row>
    <row r="187">
      <c r="A187" s="64"/>
      <c r="D187" s="169"/>
      <c r="E187" s="153"/>
      <c r="F187" s="142"/>
      <c r="G187" s="142"/>
    </row>
    <row r="188">
      <c r="A188" s="64"/>
      <c r="D188" s="169"/>
      <c r="E188" s="153"/>
      <c r="F188" s="142"/>
      <c r="G188" s="142"/>
    </row>
    <row r="189">
      <c r="A189" s="64"/>
      <c r="D189" s="169"/>
      <c r="E189" s="153"/>
      <c r="F189" s="142"/>
      <c r="G189" s="142"/>
    </row>
    <row r="190">
      <c r="A190" s="64"/>
      <c r="D190" s="169"/>
      <c r="E190" s="153"/>
      <c r="F190" s="142"/>
      <c r="G190" s="142"/>
    </row>
    <row r="191">
      <c r="A191" s="64"/>
      <c r="D191" s="169"/>
      <c r="E191" s="153"/>
      <c r="F191" s="142"/>
      <c r="G191" s="142"/>
    </row>
    <row r="192">
      <c r="A192" s="64"/>
      <c r="D192" s="169"/>
      <c r="E192" s="153"/>
      <c r="F192" s="142"/>
      <c r="G192" s="142"/>
    </row>
    <row r="193">
      <c r="A193" s="64"/>
      <c r="D193" s="169"/>
      <c r="E193" s="153"/>
      <c r="F193" s="142"/>
      <c r="G193" s="142"/>
    </row>
    <row r="194">
      <c r="A194" s="64"/>
      <c r="D194" s="169"/>
      <c r="E194" s="153"/>
      <c r="F194" s="142"/>
      <c r="G194" s="142"/>
    </row>
    <row r="195">
      <c r="A195" s="64"/>
      <c r="D195" s="169"/>
      <c r="E195" s="153"/>
      <c r="F195" s="142"/>
      <c r="G195" s="142"/>
    </row>
    <row r="196">
      <c r="A196" s="64"/>
      <c r="D196" s="169"/>
      <c r="E196" s="153"/>
      <c r="F196" s="142"/>
      <c r="G196" s="142"/>
    </row>
    <row r="197">
      <c r="A197" s="64"/>
      <c r="D197" s="169"/>
      <c r="E197" s="153"/>
      <c r="F197" s="142"/>
      <c r="G197" s="142"/>
    </row>
    <row r="198">
      <c r="A198" s="64"/>
      <c r="D198" s="169"/>
      <c r="E198" s="153"/>
      <c r="F198" s="142"/>
      <c r="G198" s="142"/>
    </row>
    <row r="199">
      <c r="A199" s="64"/>
      <c r="D199" s="169"/>
      <c r="E199" s="153"/>
      <c r="F199" s="142"/>
      <c r="G199" s="142"/>
    </row>
    <row r="200">
      <c r="A200" s="64"/>
      <c r="D200" s="169"/>
      <c r="E200" s="153"/>
      <c r="F200" s="142"/>
      <c r="G200" s="142"/>
    </row>
    <row r="201">
      <c r="A201" s="64"/>
      <c r="D201" s="169"/>
      <c r="E201" s="153"/>
      <c r="F201" s="142"/>
      <c r="G201" s="142"/>
    </row>
    <row r="202">
      <c r="A202" s="64"/>
      <c r="D202" s="169"/>
      <c r="E202" s="153"/>
      <c r="F202" s="142"/>
      <c r="G202" s="142"/>
    </row>
    <row r="203">
      <c r="A203" s="64"/>
      <c r="D203" s="169"/>
      <c r="E203" s="153"/>
      <c r="F203" s="142"/>
      <c r="G203" s="142"/>
    </row>
    <row r="204">
      <c r="A204" s="64"/>
      <c r="D204" s="169"/>
      <c r="E204" s="153"/>
      <c r="F204" s="142"/>
      <c r="G204" s="142"/>
    </row>
    <row r="205">
      <c r="A205" s="64"/>
      <c r="D205" s="169"/>
      <c r="E205" s="153"/>
      <c r="F205" s="142"/>
      <c r="G205" s="142"/>
    </row>
    <row r="206">
      <c r="A206" s="64"/>
      <c r="D206" s="169"/>
      <c r="E206" s="153"/>
      <c r="F206" s="142"/>
      <c r="G206" s="142"/>
    </row>
    <row r="207">
      <c r="A207" s="64"/>
      <c r="D207" s="169"/>
      <c r="E207" s="153"/>
      <c r="F207" s="142"/>
      <c r="G207" s="142"/>
    </row>
    <row r="208">
      <c r="A208" s="64"/>
      <c r="D208" s="169"/>
      <c r="E208" s="153"/>
      <c r="F208" s="142"/>
      <c r="G208" s="142"/>
    </row>
    <row r="209">
      <c r="A209" s="64"/>
      <c r="D209" s="169"/>
      <c r="E209" s="153"/>
      <c r="F209" s="142"/>
      <c r="G209" s="142"/>
    </row>
    <row r="210">
      <c r="A210" s="64"/>
      <c r="D210" s="169"/>
      <c r="E210" s="153"/>
      <c r="F210" s="142"/>
      <c r="G210" s="142"/>
    </row>
    <row r="211">
      <c r="A211" s="64"/>
      <c r="D211" s="169"/>
      <c r="E211" s="153"/>
      <c r="F211" s="142"/>
      <c r="G211" s="142"/>
    </row>
    <row r="212">
      <c r="A212" s="64"/>
      <c r="D212" s="169"/>
      <c r="E212" s="153"/>
      <c r="F212" s="142"/>
      <c r="G212" s="142"/>
    </row>
    <row r="213">
      <c r="A213" s="64"/>
      <c r="D213" s="169"/>
      <c r="E213" s="153"/>
      <c r="F213" s="142"/>
      <c r="G213" s="142"/>
    </row>
    <row r="214">
      <c r="A214" s="64"/>
      <c r="D214" s="169"/>
      <c r="E214" s="153"/>
      <c r="F214" s="142"/>
      <c r="G214" s="142"/>
    </row>
    <row r="215">
      <c r="A215" s="64"/>
      <c r="D215" s="169"/>
      <c r="E215" s="153"/>
      <c r="F215" s="142"/>
      <c r="G215" s="142"/>
    </row>
    <row r="216">
      <c r="A216" s="64"/>
      <c r="D216" s="169"/>
      <c r="E216" s="153"/>
      <c r="F216" s="142"/>
      <c r="G216" s="142"/>
    </row>
    <row r="217">
      <c r="A217" s="64"/>
      <c r="D217" s="169"/>
      <c r="E217" s="153"/>
      <c r="F217" s="142"/>
      <c r="G217" s="142"/>
    </row>
    <row r="218">
      <c r="A218" s="64"/>
      <c r="D218" s="169"/>
      <c r="E218" s="153"/>
      <c r="F218" s="142"/>
      <c r="G218" s="142"/>
    </row>
    <row r="219">
      <c r="A219" s="64"/>
      <c r="D219" s="169"/>
      <c r="E219" s="153"/>
      <c r="F219" s="142"/>
      <c r="G219" s="142"/>
    </row>
    <row r="220">
      <c r="A220" s="64"/>
      <c r="D220" s="169"/>
      <c r="E220" s="153"/>
      <c r="F220" s="142"/>
      <c r="G220" s="142"/>
    </row>
    <row r="221">
      <c r="A221" s="64"/>
      <c r="D221" s="169"/>
      <c r="E221" s="153"/>
      <c r="F221" s="142"/>
      <c r="G221" s="142"/>
    </row>
    <row r="222">
      <c r="A222" s="64"/>
      <c r="D222" s="169"/>
      <c r="E222" s="153"/>
      <c r="F222" s="142"/>
      <c r="G222" s="142"/>
    </row>
    <row r="223">
      <c r="A223" s="64"/>
      <c r="D223" s="169"/>
      <c r="E223" s="153"/>
      <c r="F223" s="142"/>
      <c r="G223" s="142"/>
    </row>
    <row r="224">
      <c r="A224" s="64"/>
      <c r="D224" s="169"/>
      <c r="E224" s="153"/>
      <c r="F224" s="142"/>
      <c r="G224" s="142"/>
    </row>
    <row r="225">
      <c r="A225" s="64"/>
      <c r="D225" s="169"/>
      <c r="E225" s="153"/>
      <c r="F225" s="142"/>
      <c r="G225" s="142"/>
    </row>
    <row r="226">
      <c r="A226" s="64"/>
      <c r="D226" s="169"/>
      <c r="E226" s="153"/>
      <c r="F226" s="142"/>
      <c r="G226" s="142"/>
    </row>
    <row r="227">
      <c r="A227" s="64"/>
      <c r="D227" s="169"/>
      <c r="E227" s="153"/>
      <c r="F227" s="142"/>
      <c r="G227" s="142"/>
    </row>
    <row r="228">
      <c r="A228" s="64"/>
      <c r="D228" s="169"/>
      <c r="E228" s="153"/>
      <c r="F228" s="142"/>
      <c r="G228" s="142"/>
    </row>
    <row r="229">
      <c r="A229" s="64"/>
      <c r="D229" s="169"/>
      <c r="E229" s="153"/>
      <c r="F229" s="142"/>
      <c r="G229" s="142"/>
    </row>
    <row r="230">
      <c r="A230" s="64"/>
      <c r="D230" s="169"/>
      <c r="E230" s="153"/>
      <c r="F230" s="142"/>
      <c r="G230" s="142"/>
    </row>
    <row r="231">
      <c r="A231" s="64"/>
      <c r="D231" s="169"/>
      <c r="E231" s="153"/>
      <c r="F231" s="142"/>
      <c r="G231" s="142"/>
    </row>
    <row r="232">
      <c r="A232" s="64"/>
      <c r="D232" s="169"/>
      <c r="E232" s="153"/>
      <c r="F232" s="142"/>
      <c r="G232" s="142"/>
    </row>
    <row r="233">
      <c r="A233" s="64"/>
      <c r="D233" s="169"/>
      <c r="E233" s="153"/>
      <c r="F233" s="142"/>
      <c r="G233" s="142"/>
    </row>
    <row r="234">
      <c r="A234" s="64"/>
      <c r="D234" s="169"/>
      <c r="E234" s="153"/>
      <c r="F234" s="142"/>
      <c r="G234" s="142"/>
    </row>
    <row r="235">
      <c r="A235" s="64"/>
      <c r="D235" s="169"/>
      <c r="E235" s="153"/>
      <c r="F235" s="142"/>
      <c r="G235" s="142"/>
    </row>
    <row r="236">
      <c r="A236" s="64"/>
      <c r="D236" s="169"/>
      <c r="E236" s="153"/>
      <c r="F236" s="142"/>
      <c r="G236" s="142"/>
    </row>
    <row r="237">
      <c r="A237" s="64"/>
      <c r="D237" s="169"/>
      <c r="E237" s="153"/>
      <c r="F237" s="142"/>
      <c r="G237" s="142"/>
    </row>
    <row r="238">
      <c r="A238" s="64"/>
      <c r="D238" s="169"/>
      <c r="E238" s="153"/>
      <c r="F238" s="142"/>
      <c r="G238" s="142"/>
    </row>
    <row r="239">
      <c r="A239" s="64"/>
      <c r="D239" s="169"/>
      <c r="E239" s="153"/>
      <c r="F239" s="142"/>
      <c r="G239" s="142"/>
    </row>
    <row r="240">
      <c r="A240" s="64"/>
      <c r="D240" s="169"/>
      <c r="E240" s="153"/>
      <c r="F240" s="142"/>
      <c r="G240" s="142"/>
    </row>
    <row r="241">
      <c r="A241" s="64"/>
      <c r="D241" s="169"/>
      <c r="E241" s="153"/>
      <c r="F241" s="142"/>
      <c r="G241" s="142"/>
    </row>
    <row r="242">
      <c r="A242" s="64"/>
      <c r="D242" s="169"/>
      <c r="E242" s="153"/>
      <c r="F242" s="142"/>
      <c r="G242" s="142"/>
    </row>
    <row r="243">
      <c r="A243" s="64"/>
      <c r="D243" s="169"/>
      <c r="E243" s="153"/>
      <c r="F243" s="142"/>
      <c r="G243" s="142"/>
    </row>
    <row r="244">
      <c r="A244" s="64"/>
      <c r="D244" s="169"/>
      <c r="E244" s="153"/>
      <c r="F244" s="142"/>
      <c r="G244" s="142"/>
    </row>
    <row r="245">
      <c r="A245" s="64"/>
      <c r="D245" s="169"/>
      <c r="E245" s="153"/>
      <c r="F245" s="142"/>
      <c r="G245" s="142"/>
    </row>
    <row r="246">
      <c r="A246" s="64"/>
      <c r="D246" s="169"/>
      <c r="E246" s="153"/>
      <c r="F246" s="142"/>
      <c r="G246" s="142"/>
    </row>
    <row r="247">
      <c r="A247" s="64"/>
      <c r="D247" s="169"/>
      <c r="E247" s="153"/>
      <c r="F247" s="142"/>
      <c r="G247" s="142"/>
    </row>
    <row r="248">
      <c r="A248" s="64"/>
      <c r="D248" s="169"/>
      <c r="E248" s="153"/>
      <c r="F248" s="142"/>
      <c r="G248" s="142"/>
    </row>
    <row r="249">
      <c r="A249" s="64"/>
      <c r="D249" s="169"/>
      <c r="E249" s="153"/>
      <c r="F249" s="142"/>
      <c r="G249" s="142"/>
    </row>
    <row r="250">
      <c r="A250" s="64"/>
      <c r="D250" s="169"/>
      <c r="E250" s="153"/>
      <c r="F250" s="142"/>
      <c r="G250" s="142"/>
    </row>
    <row r="251">
      <c r="A251" s="64"/>
      <c r="D251" s="169"/>
      <c r="E251" s="153"/>
      <c r="F251" s="142"/>
      <c r="G251" s="142"/>
    </row>
    <row r="252">
      <c r="A252" s="64"/>
      <c r="D252" s="169"/>
      <c r="E252" s="153"/>
      <c r="F252" s="142"/>
      <c r="G252" s="142"/>
    </row>
    <row r="253">
      <c r="A253" s="64"/>
      <c r="D253" s="169"/>
      <c r="E253" s="153"/>
      <c r="F253" s="142"/>
      <c r="G253" s="142"/>
    </row>
    <row r="254">
      <c r="A254" s="64"/>
      <c r="D254" s="169"/>
      <c r="E254" s="153"/>
      <c r="F254" s="142"/>
      <c r="G254" s="142"/>
    </row>
    <row r="255">
      <c r="A255" s="64"/>
      <c r="D255" s="169"/>
      <c r="E255" s="153"/>
      <c r="F255" s="142"/>
      <c r="G255" s="142"/>
    </row>
    <row r="256">
      <c r="A256" s="64"/>
      <c r="D256" s="169"/>
      <c r="E256" s="153"/>
      <c r="F256" s="142"/>
      <c r="G256" s="142"/>
    </row>
    <row r="257">
      <c r="A257" s="64"/>
      <c r="D257" s="169"/>
      <c r="E257" s="153"/>
      <c r="F257" s="142"/>
      <c r="G257" s="142"/>
    </row>
    <row r="258">
      <c r="A258" s="64"/>
      <c r="D258" s="169"/>
      <c r="E258" s="153"/>
      <c r="F258" s="142"/>
      <c r="G258" s="142"/>
    </row>
    <row r="259">
      <c r="A259" s="64"/>
      <c r="D259" s="169"/>
      <c r="E259" s="153"/>
      <c r="F259" s="142"/>
      <c r="G259" s="142"/>
    </row>
    <row r="260">
      <c r="A260" s="64"/>
      <c r="D260" s="169"/>
      <c r="E260" s="153"/>
      <c r="F260" s="142"/>
      <c r="G260" s="142"/>
    </row>
    <row r="261">
      <c r="A261" s="64"/>
      <c r="D261" s="169"/>
      <c r="E261" s="153"/>
      <c r="F261" s="142"/>
      <c r="G261" s="142"/>
    </row>
    <row r="262">
      <c r="A262" s="64"/>
      <c r="D262" s="169"/>
      <c r="E262" s="153"/>
      <c r="F262" s="142"/>
      <c r="G262" s="142"/>
    </row>
    <row r="263">
      <c r="A263" s="64"/>
      <c r="D263" s="169"/>
      <c r="E263" s="153"/>
      <c r="F263" s="142"/>
      <c r="G263" s="142"/>
    </row>
    <row r="264">
      <c r="A264" s="64"/>
      <c r="D264" s="169"/>
      <c r="E264" s="153"/>
      <c r="F264" s="142"/>
      <c r="G264" s="142"/>
    </row>
    <row r="265">
      <c r="A265" s="64"/>
      <c r="D265" s="169"/>
      <c r="E265" s="153"/>
      <c r="F265" s="142"/>
      <c r="G265" s="142"/>
    </row>
    <row r="266">
      <c r="A266" s="64"/>
      <c r="D266" s="169"/>
      <c r="E266" s="153"/>
      <c r="F266" s="142"/>
      <c r="G266" s="142"/>
    </row>
    <row r="267">
      <c r="A267" s="64"/>
      <c r="D267" s="169"/>
      <c r="E267" s="153"/>
      <c r="F267" s="142"/>
      <c r="G267" s="142"/>
    </row>
    <row r="268">
      <c r="A268" s="64"/>
      <c r="D268" s="169"/>
      <c r="E268" s="153"/>
      <c r="F268" s="142"/>
      <c r="G268" s="142"/>
    </row>
    <row r="269">
      <c r="A269" s="64"/>
      <c r="D269" s="169"/>
      <c r="E269" s="153"/>
      <c r="F269" s="142"/>
      <c r="G269" s="142"/>
    </row>
    <row r="270">
      <c r="A270" s="64"/>
      <c r="D270" s="169"/>
      <c r="E270" s="153"/>
      <c r="F270" s="142"/>
      <c r="G270" s="142"/>
    </row>
    <row r="271">
      <c r="A271" s="64"/>
      <c r="D271" s="169"/>
      <c r="E271" s="153"/>
      <c r="F271" s="142"/>
      <c r="G271" s="142"/>
    </row>
    <row r="272">
      <c r="A272" s="64"/>
      <c r="D272" s="169"/>
      <c r="E272" s="153"/>
      <c r="F272" s="142"/>
      <c r="G272" s="142"/>
    </row>
    <row r="273">
      <c r="A273" s="64"/>
      <c r="D273" s="169"/>
      <c r="E273" s="153"/>
      <c r="F273" s="142"/>
      <c r="G273" s="142"/>
    </row>
    <row r="274">
      <c r="A274" s="64"/>
      <c r="D274" s="169"/>
      <c r="E274" s="153"/>
      <c r="F274" s="142"/>
      <c r="G274" s="142"/>
    </row>
    <row r="275">
      <c r="A275" s="64"/>
      <c r="D275" s="169"/>
      <c r="E275" s="153"/>
      <c r="F275" s="142"/>
      <c r="G275" s="142"/>
    </row>
    <row r="276">
      <c r="A276" s="64"/>
      <c r="D276" s="169"/>
      <c r="E276" s="153"/>
      <c r="F276" s="142"/>
      <c r="G276" s="142"/>
    </row>
    <row r="277">
      <c r="A277" s="64"/>
      <c r="D277" s="169"/>
      <c r="E277" s="153"/>
      <c r="F277" s="142"/>
      <c r="G277" s="142"/>
    </row>
    <row r="278">
      <c r="A278" s="64"/>
      <c r="D278" s="169"/>
      <c r="E278" s="153"/>
      <c r="F278" s="142"/>
      <c r="G278" s="142"/>
    </row>
    <row r="279">
      <c r="A279" s="64"/>
      <c r="D279" s="169"/>
      <c r="E279" s="153"/>
      <c r="F279" s="142"/>
      <c r="G279" s="142"/>
    </row>
    <row r="280">
      <c r="A280" s="64"/>
      <c r="D280" s="169"/>
      <c r="E280" s="153"/>
      <c r="F280" s="142"/>
      <c r="G280" s="142"/>
    </row>
    <row r="281">
      <c r="A281" s="64"/>
      <c r="D281" s="169"/>
      <c r="E281" s="153"/>
      <c r="F281" s="142"/>
      <c r="G281" s="142"/>
    </row>
    <row r="282">
      <c r="A282" s="64"/>
      <c r="D282" s="169"/>
      <c r="E282" s="153"/>
      <c r="F282" s="142"/>
      <c r="G282" s="142"/>
    </row>
    <row r="283">
      <c r="A283" s="64"/>
      <c r="D283" s="169"/>
      <c r="E283" s="153"/>
      <c r="F283" s="142"/>
      <c r="G283" s="142"/>
    </row>
    <row r="284">
      <c r="A284" s="64"/>
      <c r="D284" s="169"/>
      <c r="E284" s="153"/>
      <c r="F284" s="142"/>
      <c r="G284" s="142"/>
    </row>
    <row r="285">
      <c r="A285" s="64"/>
      <c r="D285" s="169"/>
      <c r="E285" s="153"/>
      <c r="F285" s="142"/>
      <c r="G285" s="142"/>
    </row>
    <row r="286">
      <c r="A286" s="64"/>
      <c r="D286" s="169"/>
      <c r="E286" s="153"/>
      <c r="F286" s="142"/>
      <c r="G286" s="142"/>
    </row>
    <row r="287">
      <c r="A287" s="64"/>
      <c r="D287" s="169"/>
      <c r="E287" s="153"/>
      <c r="F287" s="142"/>
      <c r="G287" s="142"/>
    </row>
    <row r="288">
      <c r="A288" s="64"/>
      <c r="D288" s="169"/>
      <c r="E288" s="153"/>
      <c r="F288" s="142"/>
      <c r="G288" s="142"/>
    </row>
    <row r="289">
      <c r="A289" s="64"/>
      <c r="D289" s="169"/>
      <c r="E289" s="153"/>
      <c r="F289" s="142"/>
      <c r="G289" s="142"/>
    </row>
    <row r="290">
      <c r="A290" s="64"/>
      <c r="D290" s="169"/>
      <c r="E290" s="153"/>
      <c r="F290" s="142"/>
      <c r="G290" s="142"/>
    </row>
    <row r="291">
      <c r="A291" s="64"/>
      <c r="D291" s="169"/>
      <c r="E291" s="153"/>
      <c r="F291" s="142"/>
      <c r="G291" s="142"/>
    </row>
    <row r="292">
      <c r="A292" s="64"/>
      <c r="D292" s="169"/>
      <c r="E292" s="153"/>
      <c r="F292" s="142"/>
      <c r="G292" s="142"/>
    </row>
    <row r="293">
      <c r="A293" s="64"/>
      <c r="D293" s="169"/>
      <c r="E293" s="153"/>
      <c r="F293" s="142"/>
      <c r="G293" s="142"/>
    </row>
    <row r="294">
      <c r="A294" s="64"/>
      <c r="D294" s="169"/>
      <c r="E294" s="153"/>
      <c r="F294" s="142"/>
      <c r="G294" s="142"/>
    </row>
    <row r="295">
      <c r="A295" s="64"/>
      <c r="D295" s="169"/>
      <c r="E295" s="153"/>
      <c r="F295" s="142"/>
      <c r="G295" s="142"/>
    </row>
    <row r="296">
      <c r="A296" s="64"/>
      <c r="D296" s="169"/>
      <c r="E296" s="153"/>
      <c r="F296" s="142"/>
      <c r="G296" s="142"/>
    </row>
    <row r="297">
      <c r="A297" s="64"/>
      <c r="D297" s="169"/>
      <c r="E297" s="153"/>
      <c r="F297" s="142"/>
      <c r="G297" s="142"/>
    </row>
    <row r="298">
      <c r="A298" s="64"/>
      <c r="D298" s="169"/>
      <c r="E298" s="153"/>
      <c r="F298" s="142"/>
      <c r="G298" s="142"/>
    </row>
    <row r="299">
      <c r="A299" s="64"/>
      <c r="D299" s="169"/>
      <c r="E299" s="153"/>
      <c r="F299" s="142"/>
      <c r="G299" s="142"/>
    </row>
    <row r="300">
      <c r="A300" s="64"/>
      <c r="D300" s="169"/>
      <c r="E300" s="153"/>
      <c r="F300" s="142"/>
      <c r="G300" s="142"/>
    </row>
    <row r="301">
      <c r="A301" s="64"/>
      <c r="D301" s="169"/>
      <c r="E301" s="153"/>
      <c r="F301" s="142"/>
      <c r="G301" s="142"/>
    </row>
    <row r="302">
      <c r="A302" s="64"/>
      <c r="D302" s="169"/>
      <c r="E302" s="153"/>
      <c r="F302" s="142"/>
      <c r="G302" s="142"/>
    </row>
    <row r="303">
      <c r="A303" s="64"/>
      <c r="D303" s="169"/>
      <c r="E303" s="153"/>
      <c r="F303" s="142"/>
      <c r="G303" s="142"/>
    </row>
    <row r="304">
      <c r="A304" s="64"/>
      <c r="D304" s="169"/>
      <c r="E304" s="153"/>
      <c r="F304" s="142"/>
      <c r="G304" s="142"/>
    </row>
    <row r="305">
      <c r="A305" s="64"/>
      <c r="D305" s="169"/>
      <c r="E305" s="153"/>
      <c r="F305" s="142"/>
      <c r="G305" s="142"/>
    </row>
    <row r="306">
      <c r="A306" s="64"/>
      <c r="D306" s="169"/>
      <c r="E306" s="153"/>
      <c r="F306" s="142"/>
      <c r="G306" s="142"/>
    </row>
    <row r="307">
      <c r="A307" s="64"/>
      <c r="D307" s="169"/>
      <c r="E307" s="153"/>
      <c r="F307" s="142"/>
      <c r="G307" s="142"/>
    </row>
    <row r="308">
      <c r="A308" s="64"/>
      <c r="D308" s="169"/>
      <c r="E308" s="153"/>
      <c r="F308" s="142"/>
      <c r="G308" s="142"/>
    </row>
    <row r="309">
      <c r="A309" s="64"/>
      <c r="D309" s="169"/>
      <c r="E309" s="153"/>
      <c r="F309" s="142"/>
      <c r="G309" s="142"/>
    </row>
    <row r="310">
      <c r="A310" s="64"/>
      <c r="D310" s="169"/>
      <c r="E310" s="153"/>
      <c r="F310" s="142"/>
      <c r="G310" s="142"/>
    </row>
    <row r="311">
      <c r="A311" s="64"/>
      <c r="D311" s="169"/>
      <c r="E311" s="153"/>
      <c r="F311" s="142"/>
      <c r="G311" s="142"/>
    </row>
    <row r="312">
      <c r="A312" s="64"/>
      <c r="D312" s="169"/>
      <c r="E312" s="153"/>
      <c r="F312" s="142"/>
      <c r="G312" s="142"/>
    </row>
    <row r="313">
      <c r="A313" s="64"/>
      <c r="D313" s="169"/>
      <c r="E313" s="153"/>
      <c r="F313" s="142"/>
      <c r="G313" s="142"/>
    </row>
    <row r="314">
      <c r="A314" s="64"/>
      <c r="D314" s="169"/>
      <c r="E314" s="153"/>
      <c r="F314" s="142"/>
      <c r="G314" s="142"/>
    </row>
    <row r="315">
      <c r="A315" s="64"/>
      <c r="D315" s="169"/>
      <c r="E315" s="153"/>
      <c r="F315" s="142"/>
      <c r="G315" s="142"/>
    </row>
    <row r="316">
      <c r="A316" s="64"/>
      <c r="D316" s="169"/>
      <c r="E316" s="153"/>
      <c r="F316" s="142"/>
      <c r="G316" s="142"/>
    </row>
    <row r="317">
      <c r="A317" s="64"/>
      <c r="D317" s="169"/>
      <c r="E317" s="153"/>
      <c r="F317" s="142"/>
      <c r="G317" s="142"/>
    </row>
    <row r="318">
      <c r="A318" s="64"/>
      <c r="D318" s="169"/>
      <c r="E318" s="153"/>
      <c r="F318" s="142"/>
      <c r="G318" s="142"/>
    </row>
    <row r="319">
      <c r="A319" s="64"/>
      <c r="D319" s="169"/>
      <c r="E319" s="153"/>
      <c r="F319" s="142"/>
      <c r="G319" s="142"/>
    </row>
    <row r="320">
      <c r="A320" s="64"/>
      <c r="D320" s="169"/>
      <c r="E320" s="153"/>
      <c r="F320" s="142"/>
      <c r="G320" s="142"/>
    </row>
    <row r="321">
      <c r="A321" s="64"/>
      <c r="D321" s="169"/>
      <c r="E321" s="153"/>
      <c r="F321" s="142"/>
      <c r="G321" s="142"/>
    </row>
    <row r="322">
      <c r="A322" s="64"/>
      <c r="D322" s="169"/>
      <c r="E322" s="153"/>
      <c r="F322" s="142"/>
      <c r="G322" s="142"/>
    </row>
    <row r="323">
      <c r="A323" s="64"/>
      <c r="D323" s="169"/>
      <c r="E323" s="153"/>
      <c r="F323" s="142"/>
      <c r="G323" s="142"/>
    </row>
    <row r="324">
      <c r="A324" s="64"/>
      <c r="D324" s="169"/>
      <c r="E324" s="153"/>
      <c r="F324" s="142"/>
      <c r="G324" s="142"/>
    </row>
    <row r="325">
      <c r="A325" s="64"/>
      <c r="D325" s="169"/>
      <c r="E325" s="153"/>
      <c r="F325" s="142"/>
      <c r="G325" s="142"/>
    </row>
    <row r="326">
      <c r="A326" s="64"/>
      <c r="D326" s="169"/>
      <c r="E326" s="153"/>
      <c r="F326" s="142"/>
      <c r="G326" s="142"/>
    </row>
    <row r="327">
      <c r="A327" s="64"/>
      <c r="D327" s="169"/>
      <c r="E327" s="153"/>
      <c r="F327" s="142"/>
      <c r="G327" s="142"/>
    </row>
    <row r="328">
      <c r="A328" s="64"/>
      <c r="D328" s="169"/>
      <c r="E328" s="153"/>
      <c r="F328" s="142"/>
      <c r="G328" s="142"/>
    </row>
    <row r="329">
      <c r="A329" s="64"/>
      <c r="D329" s="169"/>
      <c r="E329" s="153"/>
      <c r="F329" s="142"/>
      <c r="G329" s="142"/>
    </row>
    <row r="330">
      <c r="A330" s="64"/>
      <c r="D330" s="169"/>
      <c r="E330" s="153"/>
      <c r="F330" s="142"/>
      <c r="G330" s="142"/>
    </row>
    <row r="331">
      <c r="A331" s="64"/>
      <c r="D331" s="169"/>
      <c r="E331" s="153"/>
      <c r="F331" s="142"/>
      <c r="G331" s="142"/>
    </row>
    <row r="332">
      <c r="A332" s="64"/>
      <c r="D332" s="169"/>
      <c r="E332" s="153"/>
      <c r="F332" s="142"/>
      <c r="G332" s="142"/>
    </row>
    <row r="333">
      <c r="A333" s="64"/>
      <c r="D333" s="169"/>
      <c r="E333" s="153"/>
      <c r="F333" s="142"/>
      <c r="G333" s="142"/>
    </row>
    <row r="334">
      <c r="A334" s="64"/>
      <c r="D334" s="169"/>
      <c r="E334" s="153"/>
      <c r="F334" s="142"/>
      <c r="G334" s="142"/>
    </row>
    <row r="335">
      <c r="A335" s="64"/>
      <c r="D335" s="169"/>
      <c r="E335" s="153"/>
      <c r="F335" s="142"/>
      <c r="G335" s="142"/>
    </row>
    <row r="336">
      <c r="A336" s="64"/>
      <c r="D336" s="169"/>
      <c r="E336" s="153"/>
      <c r="F336" s="142"/>
      <c r="G336" s="142"/>
    </row>
    <row r="337">
      <c r="A337" s="64"/>
      <c r="D337" s="169"/>
      <c r="E337" s="153"/>
      <c r="F337" s="142"/>
      <c r="G337" s="142"/>
    </row>
    <row r="338">
      <c r="A338" s="64"/>
      <c r="D338" s="169"/>
      <c r="E338" s="153"/>
      <c r="F338" s="142"/>
      <c r="G338" s="142"/>
    </row>
    <row r="339">
      <c r="A339" s="64"/>
      <c r="D339" s="169"/>
      <c r="E339" s="153"/>
      <c r="F339" s="142"/>
      <c r="G339" s="142"/>
    </row>
    <row r="340">
      <c r="A340" s="64"/>
      <c r="D340" s="169"/>
      <c r="E340" s="153"/>
      <c r="F340" s="142"/>
      <c r="G340" s="142"/>
    </row>
    <row r="341">
      <c r="A341" s="64"/>
      <c r="D341" s="169"/>
      <c r="E341" s="153"/>
      <c r="F341" s="142"/>
      <c r="G341" s="142"/>
    </row>
    <row r="342">
      <c r="A342" s="64"/>
      <c r="D342" s="169"/>
      <c r="E342" s="153"/>
      <c r="F342" s="142"/>
      <c r="G342" s="142"/>
    </row>
    <row r="343">
      <c r="A343" s="64"/>
      <c r="D343" s="169"/>
      <c r="E343" s="153"/>
      <c r="F343" s="142"/>
      <c r="G343" s="142"/>
    </row>
    <row r="344">
      <c r="A344" s="64"/>
      <c r="D344" s="169"/>
      <c r="E344" s="153"/>
      <c r="F344" s="142"/>
      <c r="G344" s="142"/>
    </row>
    <row r="345">
      <c r="A345" s="64"/>
      <c r="D345" s="169"/>
      <c r="E345" s="153"/>
      <c r="F345" s="142"/>
      <c r="G345" s="142"/>
    </row>
    <row r="346">
      <c r="A346" s="64"/>
      <c r="D346" s="169"/>
      <c r="E346" s="153"/>
      <c r="F346" s="142"/>
      <c r="G346" s="142"/>
    </row>
    <row r="347">
      <c r="A347" s="64"/>
      <c r="D347" s="169"/>
      <c r="E347" s="153"/>
      <c r="F347" s="142"/>
      <c r="G347" s="142"/>
    </row>
    <row r="348">
      <c r="A348" s="64"/>
      <c r="D348" s="169"/>
      <c r="E348" s="153"/>
      <c r="F348" s="142"/>
      <c r="G348" s="142"/>
    </row>
    <row r="349">
      <c r="A349" s="64"/>
      <c r="D349" s="169"/>
      <c r="E349" s="153"/>
      <c r="F349" s="142"/>
      <c r="G349" s="142"/>
    </row>
    <row r="350">
      <c r="A350" s="64"/>
      <c r="D350" s="169"/>
      <c r="E350" s="153"/>
      <c r="F350" s="142"/>
      <c r="G350" s="142"/>
    </row>
    <row r="351">
      <c r="A351" s="64"/>
      <c r="D351" s="169"/>
      <c r="E351" s="153"/>
      <c r="F351" s="142"/>
      <c r="G351" s="142"/>
    </row>
    <row r="352">
      <c r="A352" s="64"/>
      <c r="D352" s="169"/>
      <c r="E352" s="153"/>
      <c r="F352" s="142"/>
      <c r="G352" s="142"/>
    </row>
    <row r="353">
      <c r="A353" s="64"/>
      <c r="D353" s="169"/>
      <c r="E353" s="153"/>
      <c r="F353" s="142"/>
      <c r="G353" s="142"/>
    </row>
    <row r="354">
      <c r="A354" s="64"/>
      <c r="D354" s="169"/>
      <c r="E354" s="153"/>
      <c r="F354" s="142"/>
      <c r="G354" s="142"/>
    </row>
    <row r="355">
      <c r="A355" s="64"/>
      <c r="D355" s="169"/>
      <c r="E355" s="153"/>
      <c r="F355" s="142"/>
      <c r="G355" s="142"/>
    </row>
    <row r="356">
      <c r="A356" s="64"/>
      <c r="D356" s="169"/>
      <c r="E356" s="153"/>
      <c r="F356" s="142"/>
      <c r="G356" s="142"/>
    </row>
    <row r="357">
      <c r="A357" s="64"/>
      <c r="D357" s="169"/>
      <c r="E357" s="153"/>
      <c r="F357" s="142"/>
      <c r="G357" s="142"/>
    </row>
    <row r="358">
      <c r="A358" s="64"/>
      <c r="D358" s="169"/>
      <c r="E358" s="153"/>
      <c r="F358" s="142"/>
      <c r="G358" s="142"/>
    </row>
    <row r="359">
      <c r="A359" s="64"/>
      <c r="D359" s="169"/>
      <c r="E359" s="153"/>
      <c r="F359" s="142"/>
      <c r="G359" s="142"/>
    </row>
    <row r="360">
      <c r="A360" s="64"/>
      <c r="D360" s="169"/>
      <c r="E360" s="153"/>
      <c r="F360" s="142"/>
      <c r="G360" s="142"/>
    </row>
    <row r="361">
      <c r="A361" s="64"/>
      <c r="D361" s="169"/>
      <c r="E361" s="153"/>
      <c r="F361" s="142"/>
      <c r="G361" s="142"/>
    </row>
    <row r="362">
      <c r="A362" s="64"/>
      <c r="D362" s="169"/>
      <c r="E362" s="153"/>
      <c r="F362" s="142"/>
      <c r="G362" s="142"/>
    </row>
    <row r="363">
      <c r="A363" s="64"/>
      <c r="D363" s="169"/>
      <c r="E363" s="153"/>
      <c r="F363" s="142"/>
      <c r="G363" s="142"/>
    </row>
    <row r="364">
      <c r="A364" s="64"/>
      <c r="D364" s="169"/>
      <c r="E364" s="153"/>
      <c r="F364" s="142"/>
      <c r="G364" s="142"/>
    </row>
    <row r="365">
      <c r="A365" s="64"/>
      <c r="D365" s="169"/>
      <c r="E365" s="153"/>
      <c r="F365" s="142"/>
      <c r="G365" s="142"/>
    </row>
    <row r="366">
      <c r="A366" s="64"/>
      <c r="D366" s="169"/>
      <c r="E366" s="153"/>
      <c r="F366" s="142"/>
      <c r="G366" s="142"/>
    </row>
    <row r="367">
      <c r="A367" s="64"/>
      <c r="D367" s="169"/>
      <c r="E367" s="153"/>
      <c r="F367" s="142"/>
      <c r="G367" s="142"/>
    </row>
    <row r="368">
      <c r="A368" s="64"/>
      <c r="D368" s="169"/>
      <c r="E368" s="153"/>
      <c r="F368" s="142"/>
      <c r="G368" s="142"/>
    </row>
    <row r="369">
      <c r="A369" s="64"/>
      <c r="D369" s="169"/>
      <c r="E369" s="153"/>
      <c r="F369" s="142"/>
      <c r="G369" s="142"/>
    </row>
    <row r="370">
      <c r="A370" s="64"/>
      <c r="D370" s="169"/>
      <c r="E370" s="153"/>
      <c r="F370" s="142"/>
      <c r="G370" s="142"/>
    </row>
    <row r="371">
      <c r="A371" s="64"/>
      <c r="D371" s="169"/>
      <c r="E371" s="153"/>
      <c r="F371" s="142"/>
      <c r="G371" s="142"/>
    </row>
    <row r="372">
      <c r="A372" s="64"/>
      <c r="D372" s="169"/>
      <c r="E372" s="153"/>
      <c r="F372" s="142"/>
      <c r="G372" s="142"/>
    </row>
    <row r="373">
      <c r="A373" s="64"/>
      <c r="D373" s="169"/>
      <c r="E373" s="153"/>
      <c r="F373" s="142"/>
      <c r="G373" s="142"/>
    </row>
    <row r="374">
      <c r="A374" s="64"/>
      <c r="D374" s="169"/>
      <c r="E374" s="153"/>
      <c r="F374" s="142"/>
      <c r="G374" s="142"/>
    </row>
    <row r="375">
      <c r="A375" s="64"/>
      <c r="D375" s="169"/>
      <c r="E375" s="153"/>
      <c r="F375" s="142"/>
      <c r="G375" s="142"/>
    </row>
    <row r="376">
      <c r="A376" s="64"/>
      <c r="D376" s="169"/>
      <c r="E376" s="153"/>
      <c r="F376" s="142"/>
      <c r="G376" s="142"/>
    </row>
    <row r="377">
      <c r="A377" s="64"/>
      <c r="D377" s="169"/>
      <c r="E377" s="153"/>
      <c r="F377" s="142"/>
      <c r="G377" s="142"/>
    </row>
    <row r="378">
      <c r="A378" s="64"/>
      <c r="D378" s="169"/>
      <c r="E378" s="153"/>
      <c r="F378" s="142"/>
      <c r="G378" s="142"/>
    </row>
    <row r="379">
      <c r="A379" s="64"/>
      <c r="D379" s="169"/>
      <c r="E379" s="153"/>
      <c r="F379" s="142"/>
      <c r="G379" s="142"/>
    </row>
    <row r="380">
      <c r="A380" s="64"/>
      <c r="D380" s="169"/>
      <c r="E380" s="153"/>
      <c r="F380" s="142"/>
      <c r="G380" s="142"/>
    </row>
    <row r="381">
      <c r="A381" s="64"/>
      <c r="D381" s="169"/>
      <c r="E381" s="153"/>
      <c r="F381" s="142"/>
      <c r="G381" s="142"/>
    </row>
    <row r="382">
      <c r="A382" s="64"/>
      <c r="D382" s="169"/>
      <c r="E382" s="153"/>
      <c r="F382" s="142"/>
      <c r="G382" s="142"/>
    </row>
    <row r="383">
      <c r="A383" s="64"/>
      <c r="D383" s="169"/>
      <c r="E383" s="153"/>
      <c r="F383" s="142"/>
      <c r="G383" s="142"/>
    </row>
    <row r="384">
      <c r="A384" s="64"/>
      <c r="D384" s="169"/>
      <c r="E384" s="153"/>
      <c r="F384" s="142"/>
      <c r="G384" s="142"/>
    </row>
    <row r="385">
      <c r="A385" s="64"/>
      <c r="D385" s="169"/>
      <c r="E385" s="153"/>
      <c r="F385" s="142"/>
      <c r="G385" s="142"/>
    </row>
    <row r="386">
      <c r="A386" s="64"/>
      <c r="D386" s="169"/>
      <c r="E386" s="153"/>
      <c r="F386" s="142"/>
      <c r="G386" s="142"/>
    </row>
    <row r="387">
      <c r="A387" s="64"/>
      <c r="D387" s="169"/>
      <c r="E387" s="153"/>
      <c r="F387" s="142"/>
      <c r="G387" s="142"/>
    </row>
    <row r="388">
      <c r="A388" s="64"/>
      <c r="D388" s="169"/>
      <c r="E388" s="153"/>
      <c r="F388" s="142"/>
      <c r="G388" s="142"/>
    </row>
    <row r="389">
      <c r="A389" s="64"/>
      <c r="D389" s="169"/>
      <c r="E389" s="153"/>
      <c r="F389" s="142"/>
      <c r="G389" s="142"/>
    </row>
    <row r="390">
      <c r="A390" s="64"/>
      <c r="D390" s="169"/>
      <c r="E390" s="153"/>
      <c r="F390" s="142"/>
      <c r="G390" s="142"/>
    </row>
    <row r="391">
      <c r="A391" s="64"/>
      <c r="D391" s="169"/>
      <c r="E391" s="153"/>
      <c r="F391" s="142"/>
      <c r="G391" s="142"/>
    </row>
    <row r="392">
      <c r="A392" s="64"/>
      <c r="D392" s="169"/>
      <c r="E392" s="153"/>
      <c r="F392" s="142"/>
      <c r="G392" s="142"/>
    </row>
    <row r="393">
      <c r="A393" s="64"/>
      <c r="D393" s="169"/>
      <c r="E393" s="153"/>
      <c r="F393" s="142"/>
      <c r="G393" s="142"/>
    </row>
    <row r="394">
      <c r="A394" s="64"/>
      <c r="D394" s="169"/>
      <c r="E394" s="153"/>
      <c r="F394" s="142"/>
      <c r="G394" s="142"/>
    </row>
    <row r="395">
      <c r="A395" s="64"/>
      <c r="D395" s="169"/>
      <c r="E395" s="153"/>
      <c r="F395" s="142"/>
      <c r="G395" s="142"/>
    </row>
    <row r="396">
      <c r="A396" s="64"/>
      <c r="D396" s="169"/>
      <c r="E396" s="153"/>
      <c r="F396" s="142"/>
      <c r="G396" s="142"/>
    </row>
    <row r="397">
      <c r="A397" s="64"/>
      <c r="D397" s="169"/>
      <c r="E397" s="153"/>
      <c r="F397" s="142"/>
      <c r="G397" s="142"/>
    </row>
    <row r="398">
      <c r="A398" s="64"/>
      <c r="D398" s="169"/>
      <c r="E398" s="153"/>
      <c r="F398" s="142"/>
      <c r="G398" s="142"/>
    </row>
    <row r="399">
      <c r="A399" s="64"/>
      <c r="D399" s="169"/>
      <c r="E399" s="153"/>
      <c r="F399" s="142"/>
      <c r="G399" s="142"/>
    </row>
    <row r="400">
      <c r="A400" s="64"/>
      <c r="D400" s="169"/>
      <c r="E400" s="153"/>
      <c r="F400" s="142"/>
      <c r="G400" s="142"/>
    </row>
    <row r="401">
      <c r="A401" s="64"/>
      <c r="D401" s="169"/>
      <c r="E401" s="153"/>
      <c r="F401" s="142"/>
      <c r="G401" s="142"/>
    </row>
    <row r="402">
      <c r="A402" s="64"/>
      <c r="D402" s="169"/>
      <c r="E402" s="153"/>
      <c r="F402" s="142"/>
      <c r="G402" s="142"/>
    </row>
    <row r="403">
      <c r="A403" s="64"/>
      <c r="D403" s="169"/>
      <c r="E403" s="153"/>
      <c r="F403" s="142"/>
      <c r="G403" s="142"/>
    </row>
    <row r="404">
      <c r="A404" s="64"/>
      <c r="D404" s="169"/>
      <c r="E404" s="153"/>
      <c r="F404" s="142"/>
      <c r="G404" s="142"/>
    </row>
    <row r="405">
      <c r="A405" s="64"/>
      <c r="D405" s="169"/>
      <c r="E405" s="153"/>
      <c r="F405" s="142"/>
      <c r="G405" s="142"/>
    </row>
    <row r="406">
      <c r="A406" s="64"/>
      <c r="D406" s="169"/>
      <c r="E406" s="153"/>
      <c r="F406" s="142"/>
      <c r="G406" s="142"/>
    </row>
    <row r="407">
      <c r="A407" s="64"/>
      <c r="D407" s="169"/>
      <c r="E407" s="153"/>
      <c r="F407" s="142"/>
      <c r="G407" s="142"/>
    </row>
    <row r="408">
      <c r="A408" s="64"/>
      <c r="D408" s="169"/>
      <c r="E408" s="153"/>
      <c r="F408" s="142"/>
      <c r="G408" s="142"/>
    </row>
    <row r="409">
      <c r="A409" s="64"/>
      <c r="D409" s="169"/>
      <c r="E409" s="153"/>
      <c r="F409" s="142"/>
      <c r="G409" s="142"/>
    </row>
    <row r="410">
      <c r="A410" s="64"/>
      <c r="D410" s="169"/>
      <c r="E410" s="153"/>
      <c r="F410" s="142"/>
      <c r="G410" s="142"/>
    </row>
    <row r="411">
      <c r="A411" s="64"/>
      <c r="D411" s="169"/>
      <c r="E411" s="153"/>
      <c r="F411" s="142"/>
      <c r="G411" s="142"/>
    </row>
    <row r="412">
      <c r="A412" s="64"/>
      <c r="D412" s="169"/>
      <c r="E412" s="153"/>
      <c r="F412" s="142"/>
      <c r="G412" s="142"/>
    </row>
    <row r="413">
      <c r="A413" s="64"/>
      <c r="D413" s="169"/>
      <c r="E413" s="153"/>
      <c r="F413" s="142"/>
      <c r="G413" s="142"/>
    </row>
    <row r="414">
      <c r="A414" s="64"/>
      <c r="D414" s="169"/>
      <c r="E414" s="153"/>
      <c r="F414" s="142"/>
      <c r="G414" s="142"/>
    </row>
    <row r="415">
      <c r="A415" s="64"/>
      <c r="D415" s="169"/>
      <c r="E415" s="153"/>
      <c r="F415" s="142"/>
      <c r="G415" s="142"/>
    </row>
    <row r="416">
      <c r="A416" s="64"/>
      <c r="D416" s="169"/>
      <c r="E416" s="153"/>
      <c r="F416" s="142"/>
      <c r="G416" s="142"/>
    </row>
    <row r="417">
      <c r="A417" s="64"/>
      <c r="D417" s="169"/>
      <c r="E417" s="153"/>
      <c r="F417" s="142"/>
      <c r="G417" s="142"/>
    </row>
    <row r="418">
      <c r="A418" s="64"/>
      <c r="D418" s="169"/>
      <c r="E418" s="153"/>
      <c r="F418" s="142"/>
      <c r="G418" s="142"/>
    </row>
    <row r="419">
      <c r="A419" s="64"/>
      <c r="D419" s="169"/>
      <c r="E419" s="153"/>
      <c r="F419" s="142"/>
      <c r="G419" s="142"/>
    </row>
    <row r="420">
      <c r="A420" s="64"/>
      <c r="D420" s="169"/>
      <c r="E420" s="153"/>
      <c r="F420" s="142"/>
      <c r="G420" s="142"/>
    </row>
    <row r="421">
      <c r="A421" s="64"/>
      <c r="D421" s="169"/>
      <c r="E421" s="153"/>
      <c r="F421" s="142"/>
      <c r="G421" s="142"/>
    </row>
    <row r="422">
      <c r="A422" s="64"/>
      <c r="D422" s="169"/>
      <c r="E422" s="153"/>
      <c r="F422" s="142"/>
      <c r="G422" s="142"/>
    </row>
    <row r="423">
      <c r="A423" s="64"/>
      <c r="D423" s="169"/>
      <c r="E423" s="153"/>
      <c r="F423" s="142"/>
      <c r="G423" s="142"/>
    </row>
    <row r="424">
      <c r="A424" s="64"/>
      <c r="D424" s="169"/>
      <c r="E424" s="153"/>
      <c r="F424" s="142"/>
      <c r="G424" s="142"/>
    </row>
    <row r="425">
      <c r="A425" s="64"/>
      <c r="D425" s="169"/>
      <c r="E425" s="153"/>
      <c r="F425" s="142"/>
      <c r="G425" s="142"/>
    </row>
    <row r="426">
      <c r="A426" s="64"/>
      <c r="D426" s="169"/>
      <c r="E426" s="153"/>
      <c r="F426" s="142"/>
      <c r="G426" s="142"/>
    </row>
    <row r="427">
      <c r="A427" s="64"/>
      <c r="D427" s="169"/>
      <c r="E427" s="153"/>
      <c r="F427" s="142"/>
      <c r="G427" s="142"/>
    </row>
    <row r="428">
      <c r="A428" s="64"/>
      <c r="D428" s="169"/>
      <c r="E428" s="153"/>
      <c r="F428" s="142"/>
      <c r="G428" s="142"/>
    </row>
    <row r="429">
      <c r="A429" s="64"/>
      <c r="D429" s="169"/>
      <c r="E429" s="153"/>
      <c r="F429" s="142"/>
      <c r="G429" s="142"/>
    </row>
    <row r="430">
      <c r="A430" s="64"/>
      <c r="D430" s="169"/>
      <c r="E430" s="153"/>
      <c r="F430" s="142"/>
      <c r="G430" s="142"/>
    </row>
    <row r="431">
      <c r="A431" s="64"/>
      <c r="D431" s="169"/>
      <c r="E431" s="153"/>
      <c r="F431" s="142"/>
      <c r="G431" s="142"/>
    </row>
    <row r="432">
      <c r="A432" s="64"/>
      <c r="D432" s="169"/>
      <c r="E432" s="153"/>
      <c r="F432" s="142"/>
      <c r="G432" s="142"/>
    </row>
    <row r="433">
      <c r="A433" s="64"/>
      <c r="D433" s="169"/>
      <c r="E433" s="153"/>
      <c r="F433" s="142"/>
      <c r="G433" s="142"/>
    </row>
    <row r="434">
      <c r="A434" s="64"/>
      <c r="D434" s="169"/>
      <c r="E434" s="153"/>
      <c r="F434" s="142"/>
      <c r="G434" s="142"/>
    </row>
    <row r="435">
      <c r="A435" s="64"/>
      <c r="D435" s="169"/>
      <c r="E435" s="153"/>
      <c r="F435" s="142"/>
      <c r="G435" s="142"/>
    </row>
    <row r="436">
      <c r="A436" s="64"/>
      <c r="D436" s="169"/>
      <c r="E436" s="153"/>
      <c r="F436" s="142"/>
      <c r="G436" s="142"/>
    </row>
    <row r="437">
      <c r="A437" s="64"/>
      <c r="D437" s="169"/>
      <c r="E437" s="153"/>
      <c r="F437" s="142"/>
      <c r="G437" s="142"/>
    </row>
    <row r="438">
      <c r="A438" s="64"/>
      <c r="D438" s="169"/>
      <c r="E438" s="153"/>
      <c r="F438" s="142"/>
      <c r="G438" s="142"/>
    </row>
    <row r="439">
      <c r="A439" s="64"/>
      <c r="D439" s="169"/>
      <c r="E439" s="153"/>
      <c r="F439" s="142"/>
      <c r="G439" s="142"/>
    </row>
    <row r="440">
      <c r="A440" s="64"/>
      <c r="D440" s="169"/>
      <c r="E440" s="153"/>
      <c r="F440" s="142"/>
      <c r="G440" s="142"/>
    </row>
    <row r="441">
      <c r="A441" s="64"/>
      <c r="D441" s="169"/>
      <c r="E441" s="153"/>
      <c r="F441" s="142"/>
      <c r="G441" s="142"/>
    </row>
    <row r="442">
      <c r="A442" s="64"/>
      <c r="D442" s="169"/>
      <c r="E442" s="153"/>
      <c r="F442" s="142"/>
      <c r="G442" s="142"/>
    </row>
    <row r="443">
      <c r="A443" s="64"/>
      <c r="D443" s="169"/>
      <c r="E443" s="153"/>
      <c r="F443" s="142"/>
      <c r="G443" s="142"/>
    </row>
    <row r="444">
      <c r="A444" s="64"/>
      <c r="D444" s="169"/>
      <c r="E444" s="153"/>
      <c r="F444" s="142"/>
      <c r="G444" s="142"/>
    </row>
    <row r="445">
      <c r="A445" s="64"/>
      <c r="D445" s="169"/>
      <c r="E445" s="153"/>
      <c r="F445" s="142"/>
      <c r="G445" s="142"/>
    </row>
    <row r="446">
      <c r="A446" s="64"/>
      <c r="D446" s="169"/>
      <c r="E446" s="153"/>
      <c r="F446" s="142"/>
      <c r="G446" s="142"/>
    </row>
    <row r="447">
      <c r="A447" s="64"/>
      <c r="D447" s="169"/>
      <c r="E447" s="153"/>
      <c r="F447" s="142"/>
      <c r="G447" s="142"/>
    </row>
    <row r="448">
      <c r="A448" s="64"/>
      <c r="D448" s="169"/>
      <c r="E448" s="153"/>
      <c r="F448" s="142"/>
      <c r="G448" s="142"/>
    </row>
    <row r="449">
      <c r="A449" s="64"/>
      <c r="D449" s="169"/>
      <c r="E449" s="153"/>
      <c r="F449" s="142"/>
      <c r="G449" s="142"/>
    </row>
    <row r="450">
      <c r="A450" s="64"/>
      <c r="D450" s="169"/>
      <c r="E450" s="153"/>
      <c r="F450" s="142"/>
      <c r="G450" s="142"/>
    </row>
    <row r="451">
      <c r="A451" s="64"/>
      <c r="D451" s="169"/>
      <c r="E451" s="153"/>
      <c r="F451" s="142"/>
      <c r="G451" s="142"/>
    </row>
    <row r="452">
      <c r="A452" s="64"/>
      <c r="D452" s="169"/>
      <c r="E452" s="153"/>
      <c r="F452" s="142"/>
      <c r="G452" s="142"/>
    </row>
    <row r="453">
      <c r="A453" s="64"/>
      <c r="D453" s="169"/>
      <c r="E453" s="153"/>
      <c r="F453" s="142"/>
      <c r="G453" s="142"/>
    </row>
    <row r="454">
      <c r="A454" s="64"/>
      <c r="D454" s="169"/>
      <c r="E454" s="153"/>
      <c r="F454" s="142"/>
      <c r="G454" s="142"/>
    </row>
    <row r="455">
      <c r="A455" s="64"/>
      <c r="D455" s="169"/>
      <c r="E455" s="153"/>
      <c r="F455" s="142"/>
      <c r="G455" s="142"/>
    </row>
    <row r="456">
      <c r="A456" s="64"/>
      <c r="D456" s="169"/>
      <c r="E456" s="153"/>
      <c r="F456" s="142"/>
      <c r="G456" s="142"/>
    </row>
    <row r="457">
      <c r="A457" s="64"/>
      <c r="D457" s="169"/>
      <c r="E457" s="153"/>
      <c r="F457" s="142"/>
      <c r="G457" s="142"/>
    </row>
    <row r="458">
      <c r="A458" s="64"/>
      <c r="D458" s="169"/>
      <c r="E458" s="153"/>
      <c r="F458" s="142"/>
      <c r="G458" s="142"/>
    </row>
    <row r="459">
      <c r="A459" s="64"/>
      <c r="D459" s="169"/>
      <c r="E459" s="153"/>
      <c r="F459" s="142"/>
      <c r="G459" s="142"/>
    </row>
    <row r="460">
      <c r="A460" s="64"/>
      <c r="D460" s="169"/>
      <c r="E460" s="153"/>
      <c r="F460" s="142"/>
      <c r="G460" s="142"/>
    </row>
    <row r="461">
      <c r="A461" s="64"/>
      <c r="D461" s="169"/>
      <c r="E461" s="153"/>
      <c r="F461" s="142"/>
      <c r="G461" s="142"/>
    </row>
    <row r="462">
      <c r="A462" s="64"/>
      <c r="D462" s="169"/>
      <c r="E462" s="153"/>
      <c r="F462" s="142"/>
      <c r="G462" s="142"/>
    </row>
    <row r="463">
      <c r="A463" s="64"/>
      <c r="D463" s="169"/>
      <c r="E463" s="153"/>
      <c r="F463" s="142"/>
      <c r="G463" s="142"/>
    </row>
    <row r="464">
      <c r="A464" s="64"/>
      <c r="D464" s="169"/>
      <c r="E464" s="153"/>
      <c r="F464" s="142"/>
      <c r="G464" s="142"/>
    </row>
    <row r="465">
      <c r="A465" s="64"/>
      <c r="D465" s="169"/>
      <c r="E465" s="153"/>
      <c r="F465" s="142"/>
      <c r="G465" s="142"/>
    </row>
    <row r="466">
      <c r="A466" s="64"/>
      <c r="D466" s="169"/>
      <c r="E466" s="153"/>
      <c r="F466" s="142"/>
      <c r="G466" s="142"/>
    </row>
    <row r="467">
      <c r="A467" s="64"/>
      <c r="D467" s="169"/>
      <c r="E467" s="153"/>
      <c r="F467" s="142"/>
      <c r="G467" s="142"/>
    </row>
    <row r="468">
      <c r="A468" s="64"/>
      <c r="D468" s="169"/>
      <c r="E468" s="153"/>
      <c r="F468" s="142"/>
      <c r="G468" s="142"/>
    </row>
    <row r="469">
      <c r="A469" s="64"/>
      <c r="D469" s="169"/>
      <c r="E469" s="153"/>
      <c r="F469" s="142"/>
      <c r="G469" s="142"/>
    </row>
    <row r="470">
      <c r="A470" s="64"/>
      <c r="D470" s="169"/>
      <c r="E470" s="153"/>
      <c r="F470" s="142"/>
      <c r="G470" s="142"/>
    </row>
    <row r="471">
      <c r="A471" s="64"/>
      <c r="D471" s="169"/>
      <c r="E471" s="153"/>
      <c r="F471" s="142"/>
      <c r="G471" s="142"/>
    </row>
    <row r="472">
      <c r="A472" s="64"/>
      <c r="D472" s="169"/>
      <c r="E472" s="153"/>
      <c r="F472" s="142"/>
      <c r="G472" s="142"/>
    </row>
    <row r="473">
      <c r="A473" s="64"/>
      <c r="D473" s="169"/>
      <c r="E473" s="153"/>
      <c r="F473" s="142"/>
      <c r="G473" s="142"/>
    </row>
    <row r="474">
      <c r="A474" s="64"/>
      <c r="D474" s="169"/>
      <c r="E474" s="153"/>
      <c r="F474" s="142"/>
      <c r="G474" s="142"/>
    </row>
    <row r="475">
      <c r="A475" s="64"/>
      <c r="D475" s="169"/>
      <c r="E475" s="153"/>
      <c r="F475" s="142"/>
      <c r="G475" s="142"/>
    </row>
    <row r="476">
      <c r="A476" s="64"/>
      <c r="D476" s="169"/>
      <c r="E476" s="153"/>
      <c r="F476" s="142"/>
      <c r="G476" s="142"/>
    </row>
    <row r="477">
      <c r="A477" s="64"/>
      <c r="D477" s="169"/>
      <c r="E477" s="153"/>
      <c r="F477" s="142"/>
      <c r="G477" s="142"/>
    </row>
    <row r="478">
      <c r="A478" s="64"/>
      <c r="D478" s="169"/>
      <c r="E478" s="153"/>
      <c r="F478" s="142"/>
      <c r="G478" s="142"/>
    </row>
    <row r="479">
      <c r="A479" s="64"/>
      <c r="D479" s="169"/>
      <c r="E479" s="153"/>
      <c r="F479" s="142"/>
      <c r="G479" s="142"/>
    </row>
    <row r="480">
      <c r="A480" s="64"/>
      <c r="D480" s="169"/>
      <c r="E480" s="153"/>
      <c r="F480" s="142"/>
      <c r="G480" s="142"/>
    </row>
    <row r="481">
      <c r="A481" s="64"/>
      <c r="D481" s="169"/>
      <c r="E481" s="153"/>
      <c r="F481" s="142"/>
      <c r="G481" s="142"/>
    </row>
    <row r="482">
      <c r="A482" s="64"/>
      <c r="D482" s="169"/>
      <c r="E482" s="153"/>
      <c r="F482" s="142"/>
      <c r="G482" s="142"/>
    </row>
    <row r="483">
      <c r="A483" s="64"/>
      <c r="D483" s="169"/>
      <c r="E483" s="153"/>
      <c r="F483" s="142"/>
      <c r="G483" s="142"/>
    </row>
    <row r="484">
      <c r="A484" s="64"/>
      <c r="D484" s="169"/>
      <c r="E484" s="153"/>
      <c r="F484" s="142"/>
      <c r="G484" s="142"/>
    </row>
    <row r="485">
      <c r="A485" s="64"/>
      <c r="D485" s="169"/>
      <c r="E485" s="153"/>
      <c r="F485" s="142"/>
      <c r="G485" s="142"/>
    </row>
    <row r="486">
      <c r="A486" s="64"/>
      <c r="D486" s="169"/>
      <c r="E486" s="153"/>
      <c r="F486" s="142"/>
      <c r="G486" s="142"/>
    </row>
    <row r="487">
      <c r="A487" s="64"/>
      <c r="D487" s="169"/>
      <c r="E487" s="153"/>
      <c r="F487" s="142"/>
      <c r="G487" s="142"/>
    </row>
    <row r="488">
      <c r="A488" s="64"/>
      <c r="D488" s="169"/>
      <c r="E488" s="153"/>
      <c r="F488" s="142"/>
      <c r="G488" s="142"/>
    </row>
    <row r="489">
      <c r="A489" s="64"/>
      <c r="D489" s="169"/>
      <c r="E489" s="153"/>
      <c r="F489" s="142"/>
      <c r="G489" s="142"/>
    </row>
    <row r="490">
      <c r="A490" s="64"/>
      <c r="D490" s="169"/>
      <c r="E490" s="153"/>
      <c r="F490" s="142"/>
      <c r="G490" s="142"/>
    </row>
    <row r="491">
      <c r="A491" s="64"/>
      <c r="D491" s="169"/>
      <c r="E491" s="153"/>
      <c r="F491" s="142"/>
      <c r="G491" s="142"/>
    </row>
    <row r="492">
      <c r="A492" s="64"/>
      <c r="D492" s="169"/>
      <c r="E492" s="153"/>
      <c r="F492" s="142"/>
      <c r="G492" s="142"/>
    </row>
    <row r="493">
      <c r="A493" s="64"/>
      <c r="D493" s="169"/>
      <c r="E493" s="153"/>
      <c r="F493" s="142"/>
      <c r="G493" s="142"/>
    </row>
    <row r="494">
      <c r="A494" s="64"/>
      <c r="D494" s="169"/>
      <c r="E494" s="153"/>
      <c r="F494" s="142"/>
      <c r="G494" s="142"/>
    </row>
    <row r="495">
      <c r="A495" s="64"/>
      <c r="D495" s="169"/>
      <c r="E495" s="153"/>
      <c r="F495" s="142"/>
      <c r="G495" s="142"/>
    </row>
    <row r="496">
      <c r="A496" s="64"/>
      <c r="D496" s="169"/>
      <c r="E496" s="153"/>
      <c r="F496" s="142"/>
      <c r="G496" s="142"/>
    </row>
    <row r="497">
      <c r="A497" s="64"/>
      <c r="D497" s="169"/>
      <c r="E497" s="153"/>
      <c r="F497" s="142"/>
      <c r="G497" s="142"/>
    </row>
    <row r="498">
      <c r="A498" s="64"/>
      <c r="D498" s="169"/>
      <c r="E498" s="153"/>
      <c r="F498" s="142"/>
      <c r="G498" s="142"/>
    </row>
    <row r="499">
      <c r="A499" s="64"/>
      <c r="D499" s="169"/>
      <c r="E499" s="153"/>
      <c r="F499" s="142"/>
      <c r="G499" s="142"/>
    </row>
    <row r="500">
      <c r="A500" s="64"/>
      <c r="D500" s="169"/>
      <c r="E500" s="153"/>
      <c r="F500" s="142"/>
      <c r="G500" s="142"/>
    </row>
    <row r="501">
      <c r="A501" s="64"/>
      <c r="D501" s="169"/>
      <c r="E501" s="153"/>
      <c r="F501" s="142"/>
      <c r="G501" s="142"/>
    </row>
    <row r="502">
      <c r="A502" s="64"/>
      <c r="D502" s="169"/>
      <c r="E502" s="153"/>
      <c r="F502" s="142"/>
      <c r="G502" s="142"/>
    </row>
    <row r="503">
      <c r="A503" s="64"/>
      <c r="D503" s="169"/>
      <c r="E503" s="153"/>
      <c r="F503" s="142"/>
      <c r="G503" s="142"/>
    </row>
    <row r="504">
      <c r="A504" s="64"/>
      <c r="D504" s="169"/>
      <c r="E504" s="153"/>
      <c r="F504" s="142"/>
      <c r="G504" s="142"/>
    </row>
    <row r="505">
      <c r="A505" s="64"/>
      <c r="D505" s="169"/>
      <c r="E505" s="153"/>
      <c r="F505" s="142"/>
      <c r="G505" s="142"/>
    </row>
    <row r="506">
      <c r="A506" s="64"/>
      <c r="D506" s="169"/>
      <c r="E506" s="153"/>
      <c r="F506" s="142"/>
      <c r="G506" s="142"/>
    </row>
    <row r="507">
      <c r="A507" s="64"/>
      <c r="D507" s="169"/>
      <c r="E507" s="153"/>
      <c r="F507" s="142"/>
      <c r="G507" s="142"/>
    </row>
    <row r="508">
      <c r="A508" s="64"/>
      <c r="D508" s="169"/>
      <c r="E508" s="153"/>
      <c r="F508" s="142"/>
      <c r="G508" s="142"/>
    </row>
    <row r="509">
      <c r="A509" s="64"/>
      <c r="D509" s="169"/>
      <c r="E509" s="153"/>
      <c r="F509" s="142"/>
      <c r="G509" s="142"/>
    </row>
    <row r="510">
      <c r="A510" s="64"/>
      <c r="D510" s="169"/>
      <c r="E510" s="153"/>
      <c r="F510" s="142"/>
      <c r="G510" s="142"/>
    </row>
    <row r="511">
      <c r="A511" s="64"/>
      <c r="D511" s="169"/>
      <c r="E511" s="153"/>
      <c r="F511" s="142"/>
      <c r="G511" s="142"/>
    </row>
    <row r="512">
      <c r="A512" s="64"/>
      <c r="D512" s="169"/>
      <c r="E512" s="153"/>
      <c r="F512" s="142"/>
      <c r="G512" s="142"/>
    </row>
    <row r="513">
      <c r="A513" s="64"/>
      <c r="D513" s="169"/>
      <c r="E513" s="153"/>
      <c r="F513" s="142"/>
      <c r="G513" s="142"/>
    </row>
    <row r="514">
      <c r="A514" s="64"/>
      <c r="D514" s="169"/>
      <c r="E514" s="153"/>
      <c r="F514" s="142"/>
      <c r="G514" s="142"/>
    </row>
    <row r="515">
      <c r="A515" s="64"/>
      <c r="D515" s="169"/>
      <c r="E515" s="153"/>
      <c r="F515" s="142"/>
      <c r="G515" s="142"/>
    </row>
    <row r="516">
      <c r="A516" s="64"/>
      <c r="D516" s="169"/>
      <c r="E516" s="153"/>
      <c r="F516" s="142"/>
      <c r="G516" s="142"/>
    </row>
    <row r="517">
      <c r="A517" s="64"/>
      <c r="D517" s="169"/>
      <c r="E517" s="153"/>
      <c r="F517" s="142"/>
      <c r="G517" s="142"/>
    </row>
    <row r="518">
      <c r="A518" s="64"/>
      <c r="D518" s="169"/>
      <c r="E518" s="153"/>
      <c r="F518" s="142"/>
      <c r="G518" s="142"/>
    </row>
    <row r="519">
      <c r="A519" s="64"/>
      <c r="D519" s="169"/>
      <c r="E519" s="153"/>
      <c r="F519" s="142"/>
      <c r="G519" s="142"/>
    </row>
    <row r="520">
      <c r="A520" s="64"/>
      <c r="D520" s="169"/>
      <c r="E520" s="153"/>
      <c r="F520" s="142"/>
      <c r="G520" s="142"/>
    </row>
    <row r="521">
      <c r="A521" s="64"/>
      <c r="D521" s="169"/>
      <c r="E521" s="153"/>
      <c r="F521" s="142"/>
      <c r="G521" s="142"/>
    </row>
    <row r="522">
      <c r="A522" s="64"/>
      <c r="D522" s="169"/>
      <c r="E522" s="153"/>
      <c r="F522" s="142"/>
      <c r="G522" s="142"/>
    </row>
    <row r="523">
      <c r="A523" s="64"/>
      <c r="D523" s="169"/>
      <c r="E523" s="153"/>
      <c r="F523" s="142"/>
      <c r="G523" s="142"/>
    </row>
    <row r="524">
      <c r="A524" s="64"/>
      <c r="D524" s="169"/>
      <c r="E524" s="153"/>
      <c r="F524" s="142"/>
      <c r="G524" s="142"/>
    </row>
    <row r="525">
      <c r="A525" s="64"/>
      <c r="D525" s="169"/>
      <c r="E525" s="153"/>
      <c r="F525" s="142"/>
      <c r="G525" s="142"/>
    </row>
    <row r="526">
      <c r="A526" s="64"/>
      <c r="D526" s="169"/>
      <c r="E526" s="153"/>
      <c r="F526" s="142"/>
      <c r="G526" s="142"/>
    </row>
    <row r="527">
      <c r="A527" s="64"/>
      <c r="D527" s="169"/>
      <c r="E527" s="153"/>
      <c r="F527" s="142"/>
      <c r="G527" s="142"/>
    </row>
    <row r="528">
      <c r="A528" s="64"/>
      <c r="D528" s="169"/>
      <c r="E528" s="153"/>
      <c r="F528" s="142"/>
      <c r="G528" s="142"/>
    </row>
    <row r="529">
      <c r="A529" s="64"/>
      <c r="D529" s="169"/>
      <c r="E529" s="153"/>
      <c r="F529" s="142"/>
      <c r="G529" s="142"/>
    </row>
    <row r="530">
      <c r="A530" s="64"/>
      <c r="D530" s="169"/>
      <c r="E530" s="153"/>
      <c r="F530" s="142"/>
      <c r="G530" s="142"/>
    </row>
    <row r="531">
      <c r="A531" s="64"/>
      <c r="D531" s="169"/>
      <c r="E531" s="153"/>
      <c r="F531" s="142"/>
      <c r="G531" s="142"/>
    </row>
    <row r="532">
      <c r="A532" s="64"/>
      <c r="D532" s="169"/>
      <c r="E532" s="153"/>
      <c r="F532" s="142"/>
      <c r="G532" s="142"/>
    </row>
    <row r="533">
      <c r="A533" s="64"/>
      <c r="D533" s="169"/>
      <c r="E533" s="153"/>
      <c r="F533" s="142"/>
      <c r="G533" s="142"/>
    </row>
    <row r="534">
      <c r="A534" s="64"/>
      <c r="D534" s="169"/>
      <c r="E534" s="153"/>
      <c r="F534" s="142"/>
      <c r="G534" s="142"/>
    </row>
    <row r="535">
      <c r="A535" s="64"/>
      <c r="D535" s="169"/>
      <c r="E535" s="153"/>
      <c r="F535" s="142"/>
      <c r="G535" s="142"/>
    </row>
    <row r="536">
      <c r="A536" s="64"/>
      <c r="D536" s="169"/>
      <c r="E536" s="153"/>
      <c r="F536" s="142"/>
      <c r="G536" s="142"/>
    </row>
    <row r="537">
      <c r="A537" s="64"/>
      <c r="D537" s="169"/>
      <c r="E537" s="153"/>
      <c r="F537" s="142"/>
      <c r="G537" s="142"/>
    </row>
    <row r="538">
      <c r="A538" s="64"/>
      <c r="D538" s="169"/>
      <c r="E538" s="153"/>
      <c r="F538" s="142"/>
      <c r="G538" s="142"/>
    </row>
    <row r="539">
      <c r="A539" s="64"/>
      <c r="D539" s="169"/>
      <c r="E539" s="153"/>
      <c r="F539" s="142"/>
      <c r="G539" s="142"/>
    </row>
    <row r="540">
      <c r="A540" s="64"/>
      <c r="D540" s="169"/>
      <c r="E540" s="153"/>
      <c r="F540" s="142"/>
      <c r="G540" s="142"/>
    </row>
    <row r="541">
      <c r="A541" s="64"/>
      <c r="D541" s="169"/>
      <c r="E541" s="153"/>
      <c r="F541" s="142"/>
      <c r="G541" s="142"/>
    </row>
    <row r="542">
      <c r="A542" s="64"/>
      <c r="D542" s="169"/>
      <c r="E542" s="153"/>
      <c r="F542" s="142"/>
      <c r="G542" s="142"/>
    </row>
    <row r="543">
      <c r="A543" s="64"/>
      <c r="D543" s="169"/>
      <c r="E543" s="153"/>
      <c r="F543" s="142"/>
      <c r="G543" s="142"/>
    </row>
    <row r="544">
      <c r="A544" s="64"/>
      <c r="D544" s="169"/>
      <c r="E544" s="153"/>
      <c r="F544" s="142"/>
      <c r="G544" s="142"/>
    </row>
    <row r="545">
      <c r="A545" s="64"/>
      <c r="D545" s="169"/>
      <c r="E545" s="153"/>
      <c r="F545" s="142"/>
      <c r="G545" s="142"/>
    </row>
    <row r="546">
      <c r="A546" s="64"/>
      <c r="D546" s="169"/>
      <c r="E546" s="153"/>
      <c r="F546" s="142"/>
      <c r="G546" s="142"/>
    </row>
    <row r="547">
      <c r="A547" s="64"/>
      <c r="D547" s="169"/>
      <c r="E547" s="153"/>
      <c r="F547" s="142"/>
      <c r="G547" s="142"/>
    </row>
    <row r="548">
      <c r="A548" s="64"/>
      <c r="D548" s="169"/>
      <c r="E548" s="153"/>
      <c r="F548" s="142"/>
      <c r="G548" s="142"/>
    </row>
    <row r="549">
      <c r="A549" s="64"/>
      <c r="D549" s="169"/>
      <c r="E549" s="153"/>
      <c r="F549" s="142"/>
      <c r="G549" s="142"/>
    </row>
    <row r="550">
      <c r="A550" s="64"/>
      <c r="D550" s="169"/>
      <c r="E550" s="153"/>
      <c r="F550" s="142"/>
      <c r="G550" s="142"/>
    </row>
    <row r="551">
      <c r="A551" s="64"/>
      <c r="D551" s="169"/>
      <c r="E551" s="153"/>
      <c r="F551" s="142"/>
      <c r="G551" s="142"/>
    </row>
    <row r="552">
      <c r="A552" s="64"/>
      <c r="D552" s="169"/>
      <c r="E552" s="153"/>
      <c r="F552" s="142"/>
      <c r="G552" s="142"/>
    </row>
    <row r="553">
      <c r="A553" s="64"/>
      <c r="D553" s="169"/>
      <c r="E553" s="153"/>
      <c r="F553" s="142"/>
      <c r="G553" s="142"/>
    </row>
    <row r="554">
      <c r="A554" s="64"/>
      <c r="D554" s="169"/>
      <c r="E554" s="153"/>
      <c r="F554" s="142"/>
      <c r="G554" s="142"/>
    </row>
    <row r="555">
      <c r="A555" s="64"/>
      <c r="D555" s="169"/>
      <c r="E555" s="153"/>
      <c r="F555" s="142"/>
      <c r="G555" s="142"/>
    </row>
    <row r="556">
      <c r="A556" s="64"/>
      <c r="D556" s="169"/>
      <c r="E556" s="153"/>
      <c r="F556" s="142"/>
      <c r="G556" s="142"/>
    </row>
    <row r="557">
      <c r="A557" s="64"/>
      <c r="D557" s="169"/>
      <c r="E557" s="153"/>
      <c r="F557" s="142"/>
      <c r="G557" s="142"/>
    </row>
    <row r="558">
      <c r="A558" s="64"/>
      <c r="D558" s="169"/>
      <c r="E558" s="153"/>
      <c r="F558" s="142"/>
      <c r="G558" s="142"/>
    </row>
    <row r="559">
      <c r="A559" s="64"/>
      <c r="D559" s="169"/>
      <c r="E559" s="153"/>
      <c r="F559" s="142"/>
      <c r="G559" s="142"/>
    </row>
    <row r="560">
      <c r="A560" s="64"/>
      <c r="D560" s="169"/>
      <c r="E560" s="153"/>
      <c r="F560" s="142"/>
      <c r="G560" s="142"/>
    </row>
    <row r="561">
      <c r="A561" s="64"/>
      <c r="D561" s="169"/>
      <c r="E561" s="153"/>
      <c r="F561" s="142"/>
      <c r="G561" s="142"/>
    </row>
    <row r="562">
      <c r="A562" s="64"/>
      <c r="D562" s="169"/>
      <c r="E562" s="153"/>
      <c r="F562" s="142"/>
      <c r="G562" s="142"/>
    </row>
    <row r="563">
      <c r="A563" s="64"/>
      <c r="D563" s="169"/>
      <c r="E563" s="153"/>
      <c r="F563" s="142"/>
      <c r="G563" s="142"/>
    </row>
    <row r="564">
      <c r="A564" s="64"/>
      <c r="D564" s="169"/>
      <c r="E564" s="153"/>
      <c r="F564" s="142"/>
      <c r="G564" s="142"/>
    </row>
    <row r="565">
      <c r="A565" s="64"/>
      <c r="D565" s="169"/>
      <c r="E565" s="153"/>
      <c r="F565" s="142"/>
      <c r="G565" s="142"/>
    </row>
    <row r="566">
      <c r="A566" s="64"/>
      <c r="D566" s="169"/>
      <c r="E566" s="153"/>
      <c r="F566" s="142"/>
      <c r="G566" s="142"/>
    </row>
    <row r="567">
      <c r="A567" s="64"/>
      <c r="D567" s="169"/>
      <c r="E567" s="153"/>
      <c r="F567" s="142"/>
      <c r="G567" s="142"/>
    </row>
    <row r="568">
      <c r="A568" s="64"/>
      <c r="D568" s="169"/>
      <c r="E568" s="153"/>
      <c r="F568" s="142"/>
      <c r="G568" s="142"/>
    </row>
    <row r="569">
      <c r="A569" s="64"/>
      <c r="D569" s="169"/>
      <c r="E569" s="153"/>
      <c r="F569" s="142"/>
      <c r="G569" s="142"/>
    </row>
    <row r="570">
      <c r="A570" s="64"/>
      <c r="D570" s="169"/>
      <c r="E570" s="153"/>
      <c r="F570" s="142"/>
      <c r="G570" s="142"/>
    </row>
    <row r="571">
      <c r="A571" s="64"/>
      <c r="D571" s="169"/>
      <c r="E571" s="153"/>
      <c r="F571" s="142"/>
      <c r="G571" s="142"/>
    </row>
    <row r="572">
      <c r="A572" s="64"/>
      <c r="D572" s="169"/>
      <c r="E572" s="153"/>
      <c r="F572" s="142"/>
      <c r="G572" s="142"/>
    </row>
    <row r="573">
      <c r="A573" s="64"/>
      <c r="D573" s="169"/>
      <c r="E573" s="153"/>
      <c r="F573" s="142"/>
      <c r="G573" s="142"/>
    </row>
    <row r="574">
      <c r="A574" s="64"/>
      <c r="D574" s="169"/>
      <c r="E574" s="153"/>
      <c r="F574" s="142"/>
      <c r="G574" s="142"/>
    </row>
    <row r="575">
      <c r="A575" s="64"/>
      <c r="D575" s="169"/>
      <c r="E575" s="153"/>
      <c r="F575" s="142"/>
      <c r="G575" s="142"/>
    </row>
    <row r="576">
      <c r="A576" s="64"/>
      <c r="D576" s="169"/>
      <c r="E576" s="153"/>
      <c r="F576" s="142"/>
      <c r="G576" s="142"/>
    </row>
    <row r="577">
      <c r="A577" s="64"/>
      <c r="D577" s="169"/>
      <c r="E577" s="153"/>
      <c r="F577" s="142"/>
      <c r="G577" s="142"/>
    </row>
    <row r="578">
      <c r="A578" s="64"/>
      <c r="D578" s="169"/>
      <c r="E578" s="153"/>
      <c r="F578" s="142"/>
      <c r="G578" s="142"/>
    </row>
    <row r="579">
      <c r="A579" s="64"/>
      <c r="D579" s="169"/>
      <c r="E579" s="153"/>
      <c r="F579" s="142"/>
      <c r="G579" s="142"/>
    </row>
    <row r="580">
      <c r="A580" s="64"/>
      <c r="D580" s="169"/>
      <c r="E580" s="153"/>
      <c r="F580" s="142"/>
      <c r="G580" s="142"/>
    </row>
    <row r="581">
      <c r="A581" s="64"/>
      <c r="D581" s="169"/>
      <c r="E581" s="153"/>
      <c r="F581" s="142"/>
      <c r="G581" s="142"/>
    </row>
    <row r="582">
      <c r="A582" s="64"/>
      <c r="D582" s="169"/>
      <c r="E582" s="153"/>
      <c r="F582" s="142"/>
      <c r="G582" s="142"/>
    </row>
    <row r="583">
      <c r="A583" s="64"/>
      <c r="D583" s="169"/>
      <c r="E583" s="153"/>
      <c r="F583" s="142"/>
      <c r="G583" s="142"/>
    </row>
    <row r="584">
      <c r="A584" s="64"/>
      <c r="D584" s="169"/>
      <c r="E584" s="153"/>
      <c r="F584" s="142"/>
      <c r="G584" s="142"/>
    </row>
    <row r="585">
      <c r="A585" s="64"/>
      <c r="D585" s="169"/>
      <c r="E585" s="153"/>
      <c r="F585" s="142"/>
      <c r="G585" s="142"/>
    </row>
    <row r="586">
      <c r="A586" s="64"/>
      <c r="D586" s="169"/>
      <c r="E586" s="153"/>
      <c r="F586" s="142"/>
      <c r="G586" s="142"/>
    </row>
    <row r="587">
      <c r="A587" s="64"/>
      <c r="D587" s="169"/>
      <c r="E587" s="153"/>
      <c r="F587" s="142"/>
      <c r="G587" s="142"/>
    </row>
    <row r="588">
      <c r="A588" s="64"/>
      <c r="D588" s="169"/>
      <c r="E588" s="153"/>
      <c r="F588" s="142"/>
      <c r="G588" s="142"/>
    </row>
    <row r="589">
      <c r="A589" s="64"/>
      <c r="D589" s="169"/>
      <c r="E589" s="153"/>
      <c r="F589" s="142"/>
      <c r="G589" s="142"/>
    </row>
    <row r="590">
      <c r="A590" s="64"/>
      <c r="D590" s="169"/>
      <c r="E590" s="153"/>
      <c r="F590" s="142"/>
      <c r="G590" s="142"/>
    </row>
    <row r="591">
      <c r="A591" s="64"/>
      <c r="D591" s="169"/>
      <c r="E591" s="153"/>
      <c r="F591" s="142"/>
      <c r="G591" s="142"/>
    </row>
    <row r="592">
      <c r="A592" s="64"/>
      <c r="D592" s="169"/>
      <c r="E592" s="153"/>
      <c r="F592" s="142"/>
      <c r="G592" s="142"/>
    </row>
    <row r="593">
      <c r="A593" s="64"/>
      <c r="D593" s="169"/>
      <c r="E593" s="153"/>
      <c r="F593" s="142"/>
      <c r="G593" s="142"/>
    </row>
    <row r="594">
      <c r="A594" s="64"/>
      <c r="D594" s="169"/>
      <c r="E594" s="153"/>
      <c r="F594" s="142"/>
      <c r="G594" s="142"/>
    </row>
    <row r="595">
      <c r="A595" s="64"/>
      <c r="D595" s="169"/>
      <c r="E595" s="153"/>
      <c r="F595" s="142"/>
      <c r="G595" s="142"/>
    </row>
    <row r="596">
      <c r="A596" s="64"/>
      <c r="D596" s="169"/>
      <c r="E596" s="153"/>
      <c r="F596" s="142"/>
      <c r="G596" s="142"/>
    </row>
    <row r="597">
      <c r="A597" s="64"/>
      <c r="D597" s="169"/>
      <c r="E597" s="153"/>
      <c r="F597" s="142"/>
      <c r="G597" s="142"/>
    </row>
    <row r="598">
      <c r="A598" s="64"/>
      <c r="D598" s="169"/>
      <c r="E598" s="153"/>
      <c r="F598" s="142"/>
      <c r="G598" s="142"/>
    </row>
    <row r="599">
      <c r="A599" s="64"/>
      <c r="D599" s="169"/>
      <c r="E599" s="153"/>
      <c r="F599" s="142"/>
      <c r="G599" s="142"/>
    </row>
    <row r="600">
      <c r="A600" s="64"/>
      <c r="D600" s="169"/>
      <c r="E600" s="153"/>
      <c r="F600" s="142"/>
      <c r="G600" s="142"/>
    </row>
    <row r="601">
      <c r="A601" s="64"/>
      <c r="D601" s="169"/>
      <c r="E601" s="153"/>
      <c r="F601" s="142"/>
      <c r="G601" s="142"/>
    </row>
    <row r="602">
      <c r="A602" s="64"/>
      <c r="D602" s="169"/>
      <c r="E602" s="153"/>
      <c r="F602" s="142"/>
      <c r="G602" s="142"/>
    </row>
    <row r="603">
      <c r="A603" s="64"/>
      <c r="D603" s="169"/>
      <c r="E603" s="153"/>
      <c r="F603" s="142"/>
      <c r="G603" s="142"/>
    </row>
    <row r="604">
      <c r="A604" s="64"/>
      <c r="D604" s="169"/>
      <c r="E604" s="153"/>
      <c r="F604" s="142"/>
      <c r="G604" s="142"/>
    </row>
    <row r="605">
      <c r="A605" s="64"/>
      <c r="D605" s="169"/>
      <c r="E605" s="153"/>
      <c r="F605" s="142"/>
      <c r="G605" s="142"/>
    </row>
    <row r="606">
      <c r="A606" s="64"/>
      <c r="D606" s="169"/>
      <c r="E606" s="153"/>
      <c r="F606" s="142"/>
      <c r="G606" s="142"/>
    </row>
    <row r="607">
      <c r="A607" s="64"/>
      <c r="D607" s="169"/>
      <c r="E607" s="153"/>
      <c r="F607" s="142"/>
      <c r="G607" s="142"/>
    </row>
    <row r="608">
      <c r="A608" s="64"/>
      <c r="D608" s="169"/>
      <c r="E608" s="153"/>
      <c r="F608" s="142"/>
      <c r="G608" s="142"/>
    </row>
    <row r="609">
      <c r="A609" s="64"/>
      <c r="D609" s="169"/>
      <c r="E609" s="153"/>
      <c r="F609" s="142"/>
      <c r="G609" s="142"/>
    </row>
    <row r="610">
      <c r="A610" s="64"/>
      <c r="D610" s="169"/>
      <c r="E610" s="153"/>
      <c r="F610" s="142"/>
      <c r="G610" s="142"/>
    </row>
    <row r="611">
      <c r="A611" s="64"/>
      <c r="D611" s="169"/>
      <c r="E611" s="153"/>
      <c r="F611" s="142"/>
      <c r="G611" s="142"/>
    </row>
    <row r="612">
      <c r="A612" s="64"/>
      <c r="D612" s="169"/>
      <c r="E612" s="153"/>
      <c r="F612" s="142"/>
      <c r="G612" s="142"/>
    </row>
    <row r="613">
      <c r="A613" s="64"/>
      <c r="D613" s="169"/>
      <c r="E613" s="153"/>
      <c r="F613" s="142"/>
      <c r="G613" s="142"/>
    </row>
    <row r="614">
      <c r="A614" s="64"/>
      <c r="D614" s="169"/>
      <c r="E614" s="153"/>
      <c r="F614" s="142"/>
      <c r="G614" s="142"/>
    </row>
    <row r="615">
      <c r="A615" s="64"/>
      <c r="D615" s="169"/>
      <c r="E615" s="153"/>
      <c r="F615" s="142"/>
      <c r="G615" s="142"/>
    </row>
    <row r="616">
      <c r="A616" s="64"/>
      <c r="D616" s="169"/>
      <c r="E616" s="153"/>
      <c r="F616" s="142"/>
      <c r="G616" s="142"/>
    </row>
    <row r="617">
      <c r="A617" s="64"/>
      <c r="D617" s="169"/>
      <c r="E617" s="153"/>
      <c r="F617" s="142"/>
      <c r="G617" s="142"/>
    </row>
    <row r="618">
      <c r="A618" s="64"/>
      <c r="D618" s="169"/>
      <c r="E618" s="153"/>
      <c r="F618" s="142"/>
      <c r="G618" s="142"/>
    </row>
    <row r="619">
      <c r="A619" s="64"/>
      <c r="D619" s="169"/>
      <c r="E619" s="153"/>
      <c r="F619" s="142"/>
      <c r="G619" s="142"/>
    </row>
    <row r="620">
      <c r="A620" s="64"/>
      <c r="D620" s="169"/>
      <c r="E620" s="153"/>
      <c r="F620" s="142"/>
      <c r="G620" s="142"/>
    </row>
    <row r="621">
      <c r="A621" s="64"/>
      <c r="D621" s="169"/>
      <c r="E621" s="153"/>
      <c r="F621" s="142"/>
      <c r="G621" s="142"/>
    </row>
    <row r="622">
      <c r="A622" s="64"/>
      <c r="D622" s="169"/>
      <c r="E622" s="153"/>
      <c r="F622" s="142"/>
      <c r="G622" s="142"/>
    </row>
    <row r="623">
      <c r="A623" s="64"/>
      <c r="D623" s="169"/>
      <c r="E623" s="153"/>
      <c r="F623" s="142"/>
      <c r="G623" s="142"/>
    </row>
    <row r="624">
      <c r="A624" s="64"/>
      <c r="D624" s="169"/>
      <c r="E624" s="153"/>
      <c r="F624" s="142"/>
      <c r="G624" s="142"/>
    </row>
    <row r="625">
      <c r="A625" s="64"/>
      <c r="D625" s="169"/>
      <c r="E625" s="153"/>
      <c r="F625" s="142"/>
      <c r="G625" s="142"/>
    </row>
    <row r="626">
      <c r="A626" s="64"/>
      <c r="D626" s="169"/>
      <c r="E626" s="153"/>
      <c r="F626" s="142"/>
      <c r="G626" s="142"/>
    </row>
    <row r="627">
      <c r="A627" s="64"/>
      <c r="D627" s="169"/>
      <c r="E627" s="153"/>
      <c r="F627" s="142"/>
      <c r="G627" s="142"/>
    </row>
    <row r="628">
      <c r="A628" s="64"/>
      <c r="D628" s="169"/>
      <c r="E628" s="153"/>
      <c r="F628" s="142"/>
      <c r="G628" s="142"/>
    </row>
    <row r="629">
      <c r="A629" s="64"/>
      <c r="D629" s="169"/>
      <c r="E629" s="153"/>
      <c r="F629" s="142"/>
      <c r="G629" s="142"/>
    </row>
    <row r="630">
      <c r="A630" s="64"/>
      <c r="D630" s="169"/>
      <c r="E630" s="153"/>
      <c r="F630" s="142"/>
      <c r="G630" s="142"/>
    </row>
    <row r="631">
      <c r="A631" s="64"/>
      <c r="D631" s="169"/>
      <c r="E631" s="153"/>
      <c r="F631" s="142"/>
      <c r="G631" s="142"/>
    </row>
    <row r="632">
      <c r="A632" s="64"/>
      <c r="D632" s="169"/>
      <c r="E632" s="153"/>
      <c r="F632" s="142"/>
      <c r="G632" s="142"/>
    </row>
    <row r="633">
      <c r="A633" s="64"/>
      <c r="D633" s="169"/>
      <c r="E633" s="153"/>
      <c r="F633" s="142"/>
      <c r="G633" s="142"/>
    </row>
    <row r="634">
      <c r="A634" s="64"/>
      <c r="D634" s="169"/>
      <c r="E634" s="153"/>
      <c r="F634" s="142"/>
      <c r="G634" s="142"/>
    </row>
    <row r="635">
      <c r="A635" s="64"/>
      <c r="D635" s="169"/>
      <c r="E635" s="153"/>
      <c r="F635" s="142"/>
      <c r="G635" s="142"/>
    </row>
    <row r="636">
      <c r="A636" s="64"/>
      <c r="D636" s="169"/>
      <c r="E636" s="153"/>
      <c r="F636" s="142"/>
      <c r="G636" s="142"/>
    </row>
    <row r="637">
      <c r="A637" s="64"/>
      <c r="D637" s="169"/>
      <c r="E637" s="153"/>
      <c r="F637" s="142"/>
      <c r="G637" s="142"/>
    </row>
    <row r="638">
      <c r="A638" s="64"/>
      <c r="D638" s="169"/>
      <c r="E638" s="153"/>
      <c r="F638" s="142"/>
      <c r="G638" s="142"/>
    </row>
    <row r="639">
      <c r="A639" s="64"/>
      <c r="D639" s="169"/>
      <c r="E639" s="153"/>
      <c r="F639" s="142"/>
      <c r="G639" s="142"/>
    </row>
    <row r="640">
      <c r="A640" s="64"/>
      <c r="D640" s="169"/>
      <c r="E640" s="153"/>
      <c r="F640" s="142"/>
      <c r="G640" s="142"/>
    </row>
    <row r="641">
      <c r="A641" s="64"/>
      <c r="D641" s="169"/>
      <c r="E641" s="153"/>
      <c r="F641" s="142"/>
      <c r="G641" s="142"/>
    </row>
    <row r="642">
      <c r="A642" s="64"/>
      <c r="D642" s="169"/>
      <c r="E642" s="153"/>
      <c r="F642" s="142"/>
      <c r="G642" s="142"/>
    </row>
    <row r="643">
      <c r="A643" s="64"/>
      <c r="D643" s="169"/>
      <c r="E643" s="153"/>
      <c r="F643" s="142"/>
      <c r="G643" s="142"/>
    </row>
    <row r="644">
      <c r="A644" s="64"/>
      <c r="D644" s="169"/>
      <c r="E644" s="153"/>
      <c r="F644" s="142"/>
      <c r="G644" s="142"/>
    </row>
    <row r="645">
      <c r="A645" s="64"/>
      <c r="D645" s="169"/>
      <c r="E645" s="153"/>
      <c r="F645" s="142"/>
      <c r="G645" s="142"/>
    </row>
    <row r="646">
      <c r="A646" s="64"/>
      <c r="D646" s="169"/>
      <c r="E646" s="153"/>
      <c r="F646" s="142"/>
      <c r="G646" s="142"/>
    </row>
    <row r="647">
      <c r="A647" s="64"/>
      <c r="D647" s="169"/>
      <c r="E647" s="153"/>
      <c r="F647" s="142"/>
      <c r="G647" s="142"/>
    </row>
    <row r="648">
      <c r="A648" s="64"/>
      <c r="D648" s="169"/>
      <c r="E648" s="153"/>
      <c r="F648" s="142"/>
      <c r="G648" s="142"/>
    </row>
    <row r="649">
      <c r="A649" s="64"/>
      <c r="D649" s="169"/>
      <c r="E649" s="153"/>
      <c r="F649" s="142"/>
      <c r="G649" s="142"/>
    </row>
    <row r="650">
      <c r="A650" s="64"/>
      <c r="D650" s="169"/>
      <c r="E650" s="153"/>
      <c r="F650" s="142"/>
      <c r="G650" s="142"/>
    </row>
    <row r="651">
      <c r="A651" s="64"/>
      <c r="D651" s="169"/>
      <c r="E651" s="153"/>
      <c r="F651" s="142"/>
      <c r="G651" s="142"/>
    </row>
    <row r="652">
      <c r="A652" s="64"/>
      <c r="D652" s="169"/>
      <c r="E652" s="153"/>
      <c r="F652" s="142"/>
      <c r="G652" s="142"/>
    </row>
    <row r="653">
      <c r="A653" s="64"/>
      <c r="D653" s="169"/>
      <c r="E653" s="153"/>
      <c r="F653" s="142"/>
      <c r="G653" s="142"/>
    </row>
    <row r="654">
      <c r="A654" s="64"/>
      <c r="D654" s="169"/>
      <c r="E654" s="153"/>
      <c r="F654" s="142"/>
      <c r="G654" s="142"/>
    </row>
    <row r="655">
      <c r="A655" s="64"/>
      <c r="D655" s="169"/>
      <c r="E655" s="153"/>
      <c r="F655" s="142"/>
      <c r="G655" s="142"/>
    </row>
    <row r="656">
      <c r="A656" s="64"/>
      <c r="D656" s="169"/>
      <c r="E656" s="153"/>
      <c r="F656" s="142"/>
      <c r="G656" s="142"/>
    </row>
    <row r="657">
      <c r="A657" s="64"/>
      <c r="D657" s="169"/>
      <c r="E657" s="153"/>
      <c r="F657" s="142"/>
      <c r="G657" s="142"/>
    </row>
    <row r="658">
      <c r="A658" s="64"/>
      <c r="D658" s="169"/>
      <c r="E658" s="153"/>
      <c r="F658" s="142"/>
      <c r="G658" s="142"/>
    </row>
    <row r="659">
      <c r="A659" s="64"/>
      <c r="D659" s="169"/>
      <c r="E659" s="153"/>
      <c r="F659" s="142"/>
      <c r="G659" s="142"/>
    </row>
    <row r="660">
      <c r="A660" s="64"/>
      <c r="D660" s="169"/>
      <c r="E660" s="153"/>
      <c r="F660" s="142"/>
      <c r="G660" s="142"/>
    </row>
    <row r="661">
      <c r="A661" s="64"/>
      <c r="D661" s="169"/>
      <c r="E661" s="153"/>
      <c r="F661" s="142"/>
      <c r="G661" s="142"/>
    </row>
    <row r="662">
      <c r="A662" s="64"/>
      <c r="D662" s="169"/>
      <c r="E662" s="153"/>
      <c r="F662" s="142"/>
      <c r="G662" s="142"/>
    </row>
    <row r="663">
      <c r="A663" s="64"/>
      <c r="D663" s="169"/>
      <c r="E663" s="153"/>
      <c r="F663" s="142"/>
      <c r="G663" s="142"/>
    </row>
    <row r="664">
      <c r="A664" s="64"/>
      <c r="D664" s="169"/>
      <c r="E664" s="153"/>
      <c r="F664" s="142"/>
      <c r="G664" s="142"/>
    </row>
    <row r="665">
      <c r="A665" s="64"/>
      <c r="D665" s="169"/>
      <c r="E665" s="153"/>
      <c r="F665" s="142"/>
      <c r="G665" s="142"/>
    </row>
    <row r="666">
      <c r="A666" s="64"/>
      <c r="D666" s="169"/>
      <c r="E666" s="153"/>
      <c r="F666" s="142"/>
      <c r="G666" s="142"/>
    </row>
    <row r="667">
      <c r="A667" s="64"/>
      <c r="D667" s="169"/>
      <c r="E667" s="153"/>
      <c r="F667" s="142"/>
      <c r="G667" s="142"/>
    </row>
    <row r="668">
      <c r="A668" s="64"/>
      <c r="D668" s="169"/>
      <c r="E668" s="153"/>
      <c r="F668" s="142"/>
      <c r="G668" s="142"/>
    </row>
    <row r="669">
      <c r="A669" s="64"/>
      <c r="D669" s="169"/>
      <c r="E669" s="153"/>
      <c r="F669" s="142"/>
      <c r="G669" s="142"/>
    </row>
    <row r="670">
      <c r="A670" s="64"/>
      <c r="D670" s="169"/>
      <c r="E670" s="153"/>
      <c r="F670" s="142"/>
      <c r="G670" s="142"/>
    </row>
    <row r="671">
      <c r="A671" s="64"/>
      <c r="D671" s="169"/>
      <c r="E671" s="153"/>
      <c r="F671" s="142"/>
      <c r="G671" s="142"/>
    </row>
    <row r="672">
      <c r="A672" s="64"/>
      <c r="D672" s="169"/>
      <c r="E672" s="153"/>
      <c r="F672" s="142"/>
      <c r="G672" s="142"/>
    </row>
    <row r="673">
      <c r="A673" s="64"/>
      <c r="D673" s="169"/>
      <c r="E673" s="153"/>
      <c r="F673" s="142"/>
      <c r="G673" s="142"/>
    </row>
    <row r="674">
      <c r="A674" s="64"/>
      <c r="D674" s="169"/>
      <c r="E674" s="153"/>
      <c r="F674" s="142"/>
      <c r="G674" s="142"/>
    </row>
    <row r="675">
      <c r="A675" s="64"/>
      <c r="D675" s="169"/>
      <c r="E675" s="153"/>
      <c r="F675" s="142"/>
      <c r="G675" s="142"/>
    </row>
    <row r="676">
      <c r="A676" s="64"/>
      <c r="D676" s="169"/>
      <c r="E676" s="153"/>
      <c r="F676" s="142"/>
      <c r="G676" s="142"/>
    </row>
    <row r="677">
      <c r="A677" s="64"/>
      <c r="D677" s="169"/>
      <c r="E677" s="153"/>
      <c r="F677" s="142"/>
      <c r="G677" s="142"/>
    </row>
    <row r="678">
      <c r="A678" s="64"/>
      <c r="D678" s="169"/>
      <c r="E678" s="153"/>
      <c r="F678" s="142"/>
      <c r="G678" s="142"/>
    </row>
    <row r="679">
      <c r="A679" s="64"/>
      <c r="D679" s="169"/>
      <c r="E679" s="153"/>
      <c r="F679" s="142"/>
      <c r="G679" s="142"/>
    </row>
    <row r="680">
      <c r="A680" s="64"/>
      <c r="D680" s="169"/>
      <c r="E680" s="153"/>
      <c r="F680" s="142"/>
      <c r="G680" s="142"/>
    </row>
    <row r="681">
      <c r="A681" s="64"/>
      <c r="D681" s="169"/>
      <c r="E681" s="153"/>
      <c r="F681" s="142"/>
      <c r="G681" s="142"/>
    </row>
    <row r="682">
      <c r="A682" s="64"/>
      <c r="D682" s="169"/>
      <c r="E682" s="153"/>
      <c r="F682" s="142"/>
      <c r="G682" s="142"/>
    </row>
    <row r="683">
      <c r="A683" s="64"/>
      <c r="D683" s="169"/>
      <c r="E683" s="153"/>
      <c r="F683" s="142"/>
      <c r="G683" s="142"/>
    </row>
    <row r="684">
      <c r="A684" s="64"/>
      <c r="D684" s="169"/>
      <c r="E684" s="153"/>
      <c r="F684" s="142"/>
      <c r="G684" s="142"/>
    </row>
    <row r="685">
      <c r="A685" s="64"/>
      <c r="D685" s="169"/>
      <c r="E685" s="153"/>
      <c r="F685" s="142"/>
      <c r="G685" s="142"/>
    </row>
    <row r="686">
      <c r="A686" s="64"/>
      <c r="D686" s="169"/>
      <c r="E686" s="153"/>
      <c r="F686" s="142"/>
      <c r="G686" s="142"/>
    </row>
    <row r="687">
      <c r="A687" s="64"/>
      <c r="D687" s="169"/>
      <c r="E687" s="153"/>
      <c r="F687" s="142"/>
      <c r="G687" s="142"/>
    </row>
    <row r="688">
      <c r="A688" s="64"/>
      <c r="D688" s="169"/>
      <c r="E688" s="153"/>
      <c r="F688" s="142"/>
      <c r="G688" s="142"/>
    </row>
    <row r="689">
      <c r="A689" s="64"/>
      <c r="D689" s="169"/>
      <c r="E689" s="153"/>
      <c r="F689" s="142"/>
      <c r="G689" s="142"/>
    </row>
    <row r="690">
      <c r="A690" s="64"/>
      <c r="D690" s="169"/>
      <c r="E690" s="153"/>
      <c r="F690" s="142"/>
      <c r="G690" s="142"/>
    </row>
    <row r="691">
      <c r="A691" s="64"/>
      <c r="D691" s="169"/>
      <c r="E691" s="153"/>
      <c r="F691" s="142"/>
      <c r="G691" s="142"/>
    </row>
    <row r="692">
      <c r="A692" s="64"/>
      <c r="D692" s="169"/>
      <c r="E692" s="153"/>
      <c r="F692" s="142"/>
      <c r="G692" s="142"/>
    </row>
    <row r="693">
      <c r="A693" s="64"/>
      <c r="D693" s="169"/>
      <c r="E693" s="153"/>
      <c r="F693" s="142"/>
      <c r="G693" s="142"/>
    </row>
    <row r="694">
      <c r="A694" s="64"/>
      <c r="D694" s="169"/>
      <c r="E694" s="153"/>
      <c r="F694" s="142"/>
      <c r="G694" s="142"/>
    </row>
    <row r="695">
      <c r="A695" s="64"/>
      <c r="D695" s="169"/>
      <c r="E695" s="153"/>
      <c r="F695" s="142"/>
      <c r="G695" s="142"/>
    </row>
    <row r="696">
      <c r="A696" s="64"/>
      <c r="D696" s="169"/>
      <c r="E696" s="153"/>
      <c r="F696" s="142"/>
      <c r="G696" s="142"/>
    </row>
    <row r="697">
      <c r="A697" s="64"/>
      <c r="D697" s="169"/>
      <c r="E697" s="153"/>
      <c r="F697" s="142"/>
      <c r="G697" s="142"/>
    </row>
    <row r="698">
      <c r="A698" s="64"/>
      <c r="D698" s="169"/>
      <c r="E698" s="153"/>
      <c r="F698" s="142"/>
      <c r="G698" s="142"/>
    </row>
    <row r="699">
      <c r="A699" s="64"/>
      <c r="D699" s="169"/>
      <c r="E699" s="153"/>
      <c r="F699" s="142"/>
      <c r="G699" s="142"/>
    </row>
    <row r="700">
      <c r="A700" s="64"/>
      <c r="D700" s="169"/>
      <c r="E700" s="153"/>
      <c r="F700" s="142"/>
      <c r="G700" s="142"/>
    </row>
    <row r="701">
      <c r="A701" s="64"/>
      <c r="D701" s="169"/>
      <c r="E701" s="153"/>
      <c r="F701" s="142"/>
      <c r="G701" s="142"/>
    </row>
    <row r="702">
      <c r="A702" s="64"/>
      <c r="D702" s="169"/>
      <c r="E702" s="153"/>
      <c r="F702" s="142"/>
      <c r="G702" s="142"/>
    </row>
    <row r="703">
      <c r="A703" s="64"/>
      <c r="D703" s="169"/>
      <c r="E703" s="153"/>
      <c r="F703" s="142"/>
      <c r="G703" s="142"/>
    </row>
    <row r="704">
      <c r="A704" s="64"/>
      <c r="D704" s="169"/>
      <c r="E704" s="153"/>
      <c r="F704" s="142"/>
      <c r="G704" s="142"/>
    </row>
    <row r="705">
      <c r="A705" s="64"/>
      <c r="D705" s="169"/>
      <c r="E705" s="153"/>
      <c r="F705" s="142"/>
      <c r="G705" s="142"/>
    </row>
    <row r="706">
      <c r="A706" s="64"/>
      <c r="D706" s="169"/>
      <c r="E706" s="153"/>
      <c r="F706" s="142"/>
      <c r="G706" s="142"/>
    </row>
    <row r="707">
      <c r="A707" s="64"/>
      <c r="D707" s="169"/>
      <c r="E707" s="153"/>
      <c r="F707" s="142"/>
      <c r="G707" s="142"/>
    </row>
    <row r="708">
      <c r="A708" s="64"/>
      <c r="D708" s="169"/>
      <c r="E708" s="153"/>
      <c r="F708" s="142"/>
      <c r="G708" s="142"/>
    </row>
    <row r="709">
      <c r="A709" s="64"/>
      <c r="D709" s="169"/>
      <c r="E709" s="153"/>
      <c r="F709" s="142"/>
      <c r="G709" s="142"/>
    </row>
    <row r="710">
      <c r="A710" s="64"/>
      <c r="D710" s="169"/>
      <c r="E710" s="153"/>
      <c r="F710" s="142"/>
      <c r="G710" s="142"/>
    </row>
    <row r="711">
      <c r="A711" s="64"/>
      <c r="D711" s="169"/>
      <c r="E711" s="153"/>
      <c r="F711" s="142"/>
      <c r="G711" s="142"/>
    </row>
    <row r="712">
      <c r="A712" s="64"/>
      <c r="D712" s="169"/>
      <c r="E712" s="153"/>
      <c r="F712" s="142"/>
      <c r="G712" s="142"/>
    </row>
    <row r="713">
      <c r="A713" s="64"/>
      <c r="D713" s="169"/>
      <c r="E713" s="153"/>
      <c r="F713" s="142"/>
      <c r="G713" s="142"/>
    </row>
    <row r="714">
      <c r="A714" s="64"/>
      <c r="D714" s="169"/>
      <c r="E714" s="153"/>
      <c r="F714" s="142"/>
      <c r="G714" s="142"/>
    </row>
    <row r="715">
      <c r="A715" s="64"/>
      <c r="D715" s="169"/>
      <c r="E715" s="153"/>
      <c r="F715" s="142"/>
      <c r="G715" s="142"/>
    </row>
    <row r="716">
      <c r="A716" s="64"/>
      <c r="D716" s="169"/>
      <c r="E716" s="153"/>
      <c r="F716" s="142"/>
      <c r="G716" s="142"/>
    </row>
    <row r="717">
      <c r="A717" s="64"/>
      <c r="D717" s="169"/>
      <c r="E717" s="153"/>
      <c r="F717" s="142"/>
      <c r="G717" s="142"/>
    </row>
    <row r="718">
      <c r="A718" s="64"/>
      <c r="D718" s="169"/>
      <c r="E718" s="153"/>
      <c r="F718" s="142"/>
      <c r="G718" s="142"/>
    </row>
    <row r="719">
      <c r="A719" s="64"/>
      <c r="D719" s="169"/>
      <c r="E719" s="153"/>
      <c r="F719" s="142"/>
      <c r="G719" s="142"/>
    </row>
    <row r="720">
      <c r="A720" s="64"/>
      <c r="D720" s="169"/>
      <c r="E720" s="153"/>
      <c r="F720" s="142"/>
      <c r="G720" s="142"/>
    </row>
    <row r="721">
      <c r="A721" s="64"/>
      <c r="D721" s="169"/>
      <c r="E721" s="153"/>
      <c r="F721" s="142"/>
      <c r="G721" s="142"/>
    </row>
    <row r="722">
      <c r="A722" s="64"/>
      <c r="D722" s="169"/>
      <c r="E722" s="153"/>
      <c r="F722" s="142"/>
      <c r="G722" s="142"/>
    </row>
    <row r="723">
      <c r="A723" s="64"/>
      <c r="D723" s="169"/>
      <c r="E723" s="153"/>
      <c r="F723" s="142"/>
      <c r="G723" s="142"/>
    </row>
    <row r="724">
      <c r="A724" s="64"/>
      <c r="D724" s="169"/>
      <c r="E724" s="153"/>
      <c r="F724" s="142"/>
      <c r="G724" s="142"/>
    </row>
    <row r="725">
      <c r="A725" s="64"/>
      <c r="D725" s="169"/>
      <c r="E725" s="153"/>
      <c r="F725" s="142"/>
      <c r="G725" s="142"/>
    </row>
    <row r="726">
      <c r="A726" s="64"/>
      <c r="D726" s="169"/>
      <c r="E726" s="153"/>
      <c r="F726" s="142"/>
      <c r="G726" s="142"/>
    </row>
    <row r="727">
      <c r="A727" s="64"/>
      <c r="D727" s="169"/>
      <c r="E727" s="153"/>
      <c r="F727" s="142"/>
      <c r="G727" s="142"/>
    </row>
    <row r="728">
      <c r="A728" s="64"/>
      <c r="D728" s="169"/>
      <c r="E728" s="153"/>
      <c r="F728" s="142"/>
      <c r="G728" s="142"/>
    </row>
    <row r="729">
      <c r="A729" s="64"/>
      <c r="D729" s="169"/>
      <c r="E729" s="153"/>
      <c r="F729" s="142"/>
      <c r="G729" s="142"/>
    </row>
    <row r="730">
      <c r="A730" s="64"/>
      <c r="D730" s="169"/>
      <c r="E730" s="153"/>
      <c r="F730" s="142"/>
      <c r="G730" s="142"/>
    </row>
    <row r="731">
      <c r="A731" s="64"/>
      <c r="D731" s="169"/>
      <c r="E731" s="153"/>
      <c r="F731" s="142"/>
      <c r="G731" s="142"/>
    </row>
    <row r="732">
      <c r="A732" s="64"/>
      <c r="D732" s="169"/>
      <c r="E732" s="153"/>
      <c r="F732" s="142"/>
      <c r="G732" s="142"/>
    </row>
    <row r="733">
      <c r="A733" s="64"/>
      <c r="D733" s="169"/>
      <c r="E733" s="153"/>
      <c r="F733" s="142"/>
      <c r="G733" s="142"/>
    </row>
    <row r="734">
      <c r="A734" s="64"/>
      <c r="D734" s="169"/>
      <c r="E734" s="153"/>
      <c r="F734" s="142"/>
      <c r="G734" s="142"/>
    </row>
    <row r="735">
      <c r="A735" s="64"/>
      <c r="D735" s="169"/>
      <c r="E735" s="153"/>
      <c r="F735" s="142"/>
      <c r="G735" s="142"/>
    </row>
    <row r="736">
      <c r="A736" s="64"/>
      <c r="D736" s="169"/>
      <c r="E736" s="153"/>
      <c r="F736" s="142"/>
      <c r="G736" s="142"/>
    </row>
    <row r="737">
      <c r="A737" s="64"/>
      <c r="D737" s="169"/>
      <c r="E737" s="153"/>
      <c r="F737" s="142"/>
      <c r="G737" s="142"/>
    </row>
    <row r="738">
      <c r="A738" s="64"/>
      <c r="D738" s="169"/>
      <c r="E738" s="153"/>
      <c r="F738" s="142"/>
      <c r="G738" s="142"/>
    </row>
    <row r="739">
      <c r="A739" s="64"/>
      <c r="D739" s="169"/>
      <c r="E739" s="153"/>
      <c r="F739" s="142"/>
      <c r="G739" s="142"/>
    </row>
    <row r="740">
      <c r="A740" s="64"/>
      <c r="D740" s="169"/>
      <c r="E740" s="153"/>
      <c r="F740" s="142"/>
      <c r="G740" s="142"/>
    </row>
    <row r="741">
      <c r="A741" s="64"/>
      <c r="D741" s="169"/>
      <c r="E741" s="153"/>
      <c r="F741" s="142"/>
      <c r="G741" s="142"/>
    </row>
    <row r="742">
      <c r="A742" s="64"/>
      <c r="D742" s="169"/>
      <c r="E742" s="153"/>
      <c r="F742" s="142"/>
      <c r="G742" s="142"/>
    </row>
    <row r="743">
      <c r="A743" s="64"/>
      <c r="D743" s="169"/>
      <c r="E743" s="153"/>
      <c r="F743" s="142"/>
      <c r="G743" s="142"/>
    </row>
    <row r="744">
      <c r="A744" s="64"/>
      <c r="D744" s="169"/>
      <c r="E744" s="153"/>
      <c r="F744" s="142"/>
      <c r="G744" s="142"/>
    </row>
    <row r="745">
      <c r="A745" s="64"/>
      <c r="D745" s="169"/>
      <c r="E745" s="153"/>
      <c r="F745" s="142"/>
      <c r="G745" s="142"/>
    </row>
    <row r="746">
      <c r="A746" s="64"/>
      <c r="D746" s="169"/>
      <c r="E746" s="153"/>
      <c r="F746" s="142"/>
      <c r="G746" s="142"/>
    </row>
    <row r="747">
      <c r="A747" s="64"/>
      <c r="D747" s="169"/>
      <c r="E747" s="153"/>
      <c r="F747" s="142"/>
      <c r="G747" s="142"/>
    </row>
    <row r="748">
      <c r="A748" s="64"/>
      <c r="D748" s="169"/>
      <c r="E748" s="153"/>
      <c r="F748" s="142"/>
      <c r="G748" s="142"/>
    </row>
    <row r="749">
      <c r="A749" s="64"/>
      <c r="D749" s="169"/>
      <c r="E749" s="153"/>
      <c r="F749" s="142"/>
      <c r="G749" s="142"/>
    </row>
    <row r="750">
      <c r="A750" s="64"/>
      <c r="D750" s="169"/>
      <c r="E750" s="153"/>
      <c r="F750" s="142"/>
      <c r="G750" s="142"/>
    </row>
    <row r="751">
      <c r="A751" s="64"/>
      <c r="D751" s="169"/>
      <c r="E751" s="153"/>
      <c r="F751" s="142"/>
      <c r="G751" s="142"/>
    </row>
    <row r="752">
      <c r="A752" s="64"/>
      <c r="D752" s="169"/>
      <c r="E752" s="153"/>
      <c r="F752" s="142"/>
      <c r="G752" s="142"/>
    </row>
    <row r="753">
      <c r="A753" s="64"/>
      <c r="D753" s="169"/>
      <c r="E753" s="153"/>
      <c r="F753" s="142"/>
      <c r="G753" s="142"/>
    </row>
    <row r="754">
      <c r="A754" s="64"/>
      <c r="D754" s="169"/>
      <c r="E754" s="153"/>
      <c r="F754" s="142"/>
      <c r="G754" s="142"/>
    </row>
    <row r="755">
      <c r="A755" s="64"/>
      <c r="D755" s="169"/>
      <c r="E755" s="153"/>
      <c r="F755" s="142"/>
      <c r="G755" s="142"/>
    </row>
    <row r="756">
      <c r="A756" s="64"/>
      <c r="D756" s="169"/>
      <c r="E756" s="153"/>
      <c r="F756" s="142"/>
      <c r="G756" s="142"/>
    </row>
    <row r="757">
      <c r="A757" s="64"/>
      <c r="D757" s="169"/>
      <c r="E757" s="153"/>
      <c r="F757" s="142"/>
      <c r="G757" s="142"/>
    </row>
    <row r="758">
      <c r="A758" s="64"/>
      <c r="D758" s="169"/>
      <c r="E758" s="153"/>
      <c r="F758" s="142"/>
      <c r="G758" s="142"/>
    </row>
    <row r="759">
      <c r="A759" s="64"/>
      <c r="D759" s="169"/>
      <c r="E759" s="153"/>
      <c r="F759" s="142"/>
      <c r="G759" s="142"/>
    </row>
    <row r="760">
      <c r="A760" s="64"/>
      <c r="D760" s="169"/>
      <c r="E760" s="153"/>
      <c r="F760" s="142"/>
      <c r="G760" s="142"/>
    </row>
    <row r="761">
      <c r="A761" s="64"/>
      <c r="D761" s="169"/>
      <c r="E761" s="153"/>
      <c r="F761" s="142"/>
      <c r="G761" s="142"/>
    </row>
    <row r="762">
      <c r="A762" s="64"/>
      <c r="D762" s="169"/>
      <c r="E762" s="153"/>
      <c r="F762" s="142"/>
      <c r="G762" s="142"/>
    </row>
    <row r="763">
      <c r="A763" s="64"/>
      <c r="D763" s="169"/>
      <c r="E763" s="153"/>
      <c r="F763" s="142"/>
      <c r="G763" s="142"/>
    </row>
    <row r="764">
      <c r="A764" s="64"/>
      <c r="D764" s="169"/>
      <c r="E764" s="153"/>
      <c r="F764" s="142"/>
      <c r="G764" s="142"/>
    </row>
    <row r="765">
      <c r="A765" s="64"/>
      <c r="D765" s="169"/>
      <c r="E765" s="153"/>
      <c r="F765" s="142"/>
      <c r="G765" s="142"/>
    </row>
    <row r="766">
      <c r="A766" s="64"/>
      <c r="D766" s="169"/>
      <c r="E766" s="153"/>
      <c r="F766" s="142"/>
      <c r="G766" s="142"/>
    </row>
    <row r="767">
      <c r="A767" s="64"/>
      <c r="D767" s="169"/>
      <c r="E767" s="153"/>
      <c r="F767" s="142"/>
      <c r="G767" s="142"/>
    </row>
    <row r="768">
      <c r="A768" s="64"/>
      <c r="D768" s="169"/>
      <c r="E768" s="153"/>
      <c r="F768" s="142"/>
      <c r="G768" s="142"/>
    </row>
    <row r="769">
      <c r="A769" s="64"/>
      <c r="D769" s="169"/>
      <c r="E769" s="153"/>
      <c r="F769" s="142"/>
      <c r="G769" s="142"/>
    </row>
    <row r="770">
      <c r="A770" s="64"/>
      <c r="D770" s="169"/>
      <c r="E770" s="153"/>
      <c r="F770" s="142"/>
      <c r="G770" s="142"/>
    </row>
    <row r="771">
      <c r="A771" s="64"/>
      <c r="D771" s="169"/>
      <c r="E771" s="153"/>
      <c r="F771" s="142"/>
      <c r="G771" s="142"/>
    </row>
    <row r="772">
      <c r="A772" s="64"/>
      <c r="D772" s="169"/>
      <c r="E772" s="153"/>
      <c r="F772" s="142"/>
      <c r="G772" s="142"/>
    </row>
    <row r="773">
      <c r="A773" s="64"/>
      <c r="D773" s="169"/>
      <c r="E773" s="153"/>
      <c r="F773" s="142"/>
      <c r="G773" s="142"/>
    </row>
    <row r="774">
      <c r="A774" s="64"/>
      <c r="D774" s="169"/>
      <c r="E774" s="153"/>
      <c r="F774" s="142"/>
      <c r="G774" s="142"/>
    </row>
    <row r="775">
      <c r="A775" s="64"/>
      <c r="D775" s="169"/>
      <c r="E775" s="153"/>
      <c r="F775" s="142"/>
      <c r="G775" s="142"/>
    </row>
    <row r="776">
      <c r="A776" s="64"/>
      <c r="D776" s="169"/>
      <c r="E776" s="153"/>
      <c r="F776" s="142"/>
      <c r="G776" s="142"/>
    </row>
    <row r="777">
      <c r="A777" s="64"/>
      <c r="D777" s="169"/>
      <c r="E777" s="153"/>
      <c r="F777" s="142"/>
      <c r="G777" s="142"/>
    </row>
    <row r="778">
      <c r="A778" s="64"/>
      <c r="D778" s="169"/>
      <c r="E778" s="153"/>
      <c r="F778" s="142"/>
      <c r="G778" s="142"/>
    </row>
    <row r="779">
      <c r="A779" s="64"/>
      <c r="D779" s="169"/>
      <c r="E779" s="153"/>
      <c r="F779" s="142"/>
      <c r="G779" s="142"/>
    </row>
    <row r="780">
      <c r="A780" s="64"/>
      <c r="D780" s="169"/>
      <c r="E780" s="153"/>
      <c r="F780" s="142"/>
      <c r="G780" s="142"/>
    </row>
    <row r="781">
      <c r="A781" s="64"/>
      <c r="D781" s="169"/>
      <c r="E781" s="153"/>
      <c r="F781" s="142"/>
      <c r="G781" s="142"/>
    </row>
    <row r="782">
      <c r="A782" s="64"/>
      <c r="D782" s="169"/>
      <c r="E782" s="153"/>
      <c r="F782" s="142"/>
      <c r="G782" s="142"/>
    </row>
    <row r="783">
      <c r="A783" s="64"/>
      <c r="D783" s="169"/>
      <c r="E783" s="153"/>
      <c r="F783" s="142"/>
      <c r="G783" s="142"/>
    </row>
    <row r="784">
      <c r="A784" s="64"/>
      <c r="D784" s="169"/>
      <c r="E784" s="153"/>
      <c r="F784" s="142"/>
      <c r="G784" s="142"/>
    </row>
    <row r="785">
      <c r="A785" s="64"/>
      <c r="D785" s="169"/>
      <c r="E785" s="153"/>
      <c r="F785" s="142"/>
      <c r="G785" s="142"/>
    </row>
    <row r="786">
      <c r="A786" s="64"/>
      <c r="D786" s="169"/>
      <c r="E786" s="153"/>
      <c r="F786" s="142"/>
      <c r="G786" s="142"/>
    </row>
    <row r="787">
      <c r="A787" s="64"/>
      <c r="D787" s="169"/>
      <c r="E787" s="153"/>
      <c r="F787" s="142"/>
      <c r="G787" s="142"/>
    </row>
    <row r="788">
      <c r="A788" s="64"/>
      <c r="D788" s="169"/>
      <c r="E788" s="153"/>
      <c r="F788" s="142"/>
      <c r="G788" s="142"/>
    </row>
    <row r="789">
      <c r="A789" s="64"/>
      <c r="D789" s="169"/>
      <c r="E789" s="153"/>
      <c r="F789" s="142"/>
      <c r="G789" s="142"/>
    </row>
    <row r="790">
      <c r="A790" s="64"/>
      <c r="D790" s="169"/>
      <c r="E790" s="153"/>
      <c r="F790" s="142"/>
      <c r="G790" s="142"/>
    </row>
    <row r="791">
      <c r="A791" s="64"/>
      <c r="D791" s="169"/>
      <c r="E791" s="153"/>
      <c r="F791" s="142"/>
      <c r="G791" s="142"/>
    </row>
    <row r="792">
      <c r="A792" s="64"/>
      <c r="D792" s="169"/>
      <c r="E792" s="153"/>
      <c r="F792" s="142"/>
      <c r="G792" s="142"/>
    </row>
    <row r="793">
      <c r="A793" s="64"/>
      <c r="D793" s="169"/>
      <c r="E793" s="153"/>
      <c r="F793" s="142"/>
      <c r="G793" s="142"/>
    </row>
    <row r="794">
      <c r="A794" s="64"/>
      <c r="D794" s="169"/>
      <c r="E794" s="153"/>
      <c r="F794" s="142"/>
      <c r="G794" s="142"/>
    </row>
    <row r="795">
      <c r="A795" s="64"/>
      <c r="D795" s="169"/>
      <c r="E795" s="153"/>
      <c r="F795" s="142"/>
      <c r="G795" s="142"/>
    </row>
    <row r="796">
      <c r="A796" s="64"/>
      <c r="D796" s="169"/>
      <c r="E796" s="153"/>
      <c r="F796" s="142"/>
      <c r="G796" s="142"/>
    </row>
    <row r="797">
      <c r="A797" s="64"/>
      <c r="D797" s="169"/>
      <c r="E797" s="153"/>
      <c r="F797" s="142"/>
      <c r="G797" s="142"/>
    </row>
    <row r="798">
      <c r="A798" s="64"/>
      <c r="D798" s="169"/>
      <c r="E798" s="153"/>
      <c r="F798" s="142"/>
      <c r="G798" s="142"/>
    </row>
    <row r="799">
      <c r="A799" s="64"/>
      <c r="D799" s="169"/>
      <c r="E799" s="153"/>
      <c r="F799" s="142"/>
      <c r="G799" s="142"/>
    </row>
    <row r="800">
      <c r="A800" s="64"/>
      <c r="D800" s="169"/>
      <c r="E800" s="153"/>
      <c r="F800" s="142"/>
      <c r="G800" s="142"/>
    </row>
    <row r="801">
      <c r="A801" s="64"/>
      <c r="D801" s="169"/>
      <c r="E801" s="153"/>
      <c r="F801" s="142"/>
      <c r="G801" s="142"/>
    </row>
    <row r="802">
      <c r="A802" s="64"/>
      <c r="D802" s="169"/>
      <c r="E802" s="153"/>
      <c r="F802" s="142"/>
      <c r="G802" s="142"/>
    </row>
    <row r="803">
      <c r="A803" s="64"/>
      <c r="D803" s="169"/>
      <c r="E803" s="153"/>
      <c r="F803" s="142"/>
      <c r="G803" s="142"/>
    </row>
    <row r="804">
      <c r="A804" s="64"/>
      <c r="D804" s="169"/>
      <c r="E804" s="153"/>
      <c r="F804" s="142"/>
      <c r="G804" s="142"/>
    </row>
    <row r="805">
      <c r="A805" s="64"/>
      <c r="D805" s="169"/>
      <c r="E805" s="153"/>
      <c r="F805" s="142"/>
      <c r="G805" s="142"/>
    </row>
    <row r="806">
      <c r="A806" s="64"/>
      <c r="D806" s="169"/>
      <c r="E806" s="153"/>
      <c r="F806" s="142"/>
      <c r="G806" s="142"/>
    </row>
    <row r="807">
      <c r="A807" s="64"/>
      <c r="D807" s="169"/>
      <c r="E807" s="153"/>
      <c r="F807" s="142"/>
      <c r="G807" s="142"/>
    </row>
    <row r="808">
      <c r="A808" s="64"/>
      <c r="D808" s="169"/>
      <c r="E808" s="153"/>
      <c r="F808" s="142"/>
      <c r="G808" s="142"/>
    </row>
    <row r="809">
      <c r="A809" s="64"/>
      <c r="D809" s="169"/>
      <c r="E809" s="153"/>
      <c r="F809" s="142"/>
      <c r="G809" s="142"/>
    </row>
    <row r="810">
      <c r="A810" s="64"/>
      <c r="D810" s="169"/>
      <c r="E810" s="153"/>
      <c r="F810" s="142"/>
      <c r="G810" s="142"/>
    </row>
    <row r="811">
      <c r="A811" s="64"/>
      <c r="D811" s="169"/>
      <c r="E811" s="153"/>
      <c r="F811" s="142"/>
      <c r="G811" s="142"/>
    </row>
    <row r="812">
      <c r="A812" s="64"/>
      <c r="D812" s="169"/>
      <c r="E812" s="153"/>
      <c r="F812" s="142"/>
      <c r="G812" s="142"/>
    </row>
    <row r="813">
      <c r="A813" s="64"/>
      <c r="D813" s="169"/>
      <c r="E813" s="153"/>
      <c r="F813" s="142"/>
      <c r="G813" s="142"/>
    </row>
    <row r="814">
      <c r="A814" s="64"/>
      <c r="D814" s="169"/>
      <c r="E814" s="153"/>
      <c r="F814" s="142"/>
      <c r="G814" s="142"/>
    </row>
    <row r="815">
      <c r="A815" s="64"/>
      <c r="D815" s="169"/>
      <c r="E815" s="153"/>
      <c r="F815" s="142"/>
      <c r="G815" s="142"/>
    </row>
    <row r="816">
      <c r="A816" s="64"/>
      <c r="D816" s="169"/>
      <c r="E816" s="153"/>
      <c r="F816" s="142"/>
      <c r="G816" s="142"/>
    </row>
    <row r="817">
      <c r="A817" s="64"/>
      <c r="D817" s="169"/>
      <c r="E817" s="153"/>
      <c r="F817" s="142"/>
      <c r="G817" s="142"/>
    </row>
    <row r="818">
      <c r="A818" s="64"/>
      <c r="D818" s="169"/>
      <c r="E818" s="153"/>
      <c r="F818" s="142"/>
      <c r="G818" s="142"/>
    </row>
    <row r="819">
      <c r="A819" s="64"/>
      <c r="D819" s="169"/>
      <c r="E819" s="153"/>
      <c r="F819" s="142"/>
      <c r="G819" s="142"/>
    </row>
    <row r="820">
      <c r="A820" s="64"/>
      <c r="D820" s="169"/>
      <c r="E820" s="153"/>
      <c r="F820" s="142"/>
      <c r="G820" s="142"/>
    </row>
    <row r="821">
      <c r="A821" s="64"/>
      <c r="D821" s="169"/>
      <c r="E821" s="153"/>
      <c r="F821" s="142"/>
      <c r="G821" s="142"/>
    </row>
    <row r="822">
      <c r="A822" s="64"/>
      <c r="D822" s="169"/>
      <c r="E822" s="153"/>
      <c r="F822" s="142"/>
      <c r="G822" s="142"/>
    </row>
    <row r="823">
      <c r="A823" s="64"/>
      <c r="D823" s="169"/>
      <c r="E823" s="153"/>
      <c r="F823" s="142"/>
      <c r="G823" s="142"/>
    </row>
    <row r="824">
      <c r="A824" s="64"/>
      <c r="D824" s="169"/>
      <c r="E824" s="153"/>
      <c r="F824" s="142"/>
      <c r="G824" s="142"/>
    </row>
    <row r="825">
      <c r="A825" s="64"/>
      <c r="D825" s="169"/>
      <c r="E825" s="153"/>
      <c r="F825" s="142"/>
      <c r="G825" s="142"/>
    </row>
    <row r="826">
      <c r="A826" s="64"/>
      <c r="D826" s="169"/>
      <c r="E826" s="153"/>
      <c r="F826" s="142"/>
      <c r="G826" s="142"/>
    </row>
    <row r="827">
      <c r="A827" s="64"/>
      <c r="D827" s="169"/>
      <c r="E827" s="153"/>
      <c r="F827" s="142"/>
      <c r="G827" s="142"/>
    </row>
    <row r="828">
      <c r="A828" s="64"/>
      <c r="D828" s="169"/>
      <c r="E828" s="153"/>
      <c r="F828" s="142"/>
      <c r="G828" s="142"/>
    </row>
    <row r="829">
      <c r="A829" s="64"/>
      <c r="D829" s="169"/>
      <c r="E829" s="153"/>
      <c r="F829" s="142"/>
      <c r="G829" s="142"/>
    </row>
    <row r="830">
      <c r="A830" s="64"/>
      <c r="D830" s="169"/>
      <c r="E830" s="153"/>
      <c r="F830" s="142"/>
      <c r="G830" s="142"/>
    </row>
    <row r="831">
      <c r="A831" s="64"/>
      <c r="D831" s="169"/>
      <c r="E831" s="153"/>
      <c r="F831" s="142"/>
      <c r="G831" s="142"/>
    </row>
    <row r="832">
      <c r="A832" s="64"/>
      <c r="D832" s="169"/>
      <c r="E832" s="153"/>
      <c r="F832" s="142"/>
      <c r="G832" s="142"/>
    </row>
    <row r="833">
      <c r="A833" s="64"/>
      <c r="D833" s="169"/>
      <c r="E833" s="153"/>
      <c r="F833" s="142"/>
      <c r="G833" s="142"/>
    </row>
    <row r="834">
      <c r="A834" s="64"/>
      <c r="D834" s="169"/>
      <c r="E834" s="153"/>
      <c r="F834" s="142"/>
      <c r="G834" s="142"/>
    </row>
    <row r="835">
      <c r="A835" s="64"/>
      <c r="D835" s="169"/>
      <c r="E835" s="153"/>
      <c r="F835" s="142"/>
      <c r="G835" s="142"/>
    </row>
    <row r="836">
      <c r="A836" s="64"/>
      <c r="D836" s="169"/>
      <c r="E836" s="153"/>
      <c r="F836" s="142"/>
      <c r="G836" s="142"/>
    </row>
    <row r="837">
      <c r="A837" s="64"/>
      <c r="D837" s="169"/>
      <c r="E837" s="153"/>
      <c r="F837" s="142"/>
      <c r="G837" s="142"/>
    </row>
    <row r="838">
      <c r="A838" s="64"/>
      <c r="D838" s="169"/>
      <c r="E838" s="153"/>
      <c r="F838" s="142"/>
      <c r="G838" s="142"/>
    </row>
    <row r="839">
      <c r="A839" s="64"/>
      <c r="D839" s="169"/>
      <c r="E839" s="153"/>
      <c r="F839" s="142"/>
      <c r="G839" s="142"/>
    </row>
    <row r="840">
      <c r="A840" s="64"/>
      <c r="D840" s="169"/>
      <c r="E840" s="153"/>
      <c r="F840" s="142"/>
      <c r="G840" s="142"/>
    </row>
    <row r="841">
      <c r="A841" s="64"/>
      <c r="D841" s="169"/>
      <c r="E841" s="153"/>
      <c r="F841" s="142"/>
      <c r="G841" s="142"/>
    </row>
    <row r="842">
      <c r="A842" s="64"/>
      <c r="D842" s="169"/>
      <c r="E842" s="153"/>
      <c r="F842" s="142"/>
      <c r="G842" s="142"/>
    </row>
    <row r="843">
      <c r="A843" s="64"/>
      <c r="D843" s="169"/>
      <c r="E843" s="153"/>
      <c r="F843" s="142"/>
      <c r="G843" s="142"/>
    </row>
    <row r="844">
      <c r="A844" s="64"/>
      <c r="D844" s="169"/>
      <c r="E844" s="153"/>
      <c r="F844" s="142"/>
      <c r="G844" s="142"/>
    </row>
    <row r="845">
      <c r="A845" s="64"/>
      <c r="D845" s="169"/>
      <c r="E845" s="153"/>
      <c r="F845" s="142"/>
      <c r="G845" s="142"/>
    </row>
    <row r="846">
      <c r="A846" s="64"/>
      <c r="D846" s="169"/>
      <c r="E846" s="153"/>
      <c r="F846" s="142"/>
      <c r="G846" s="142"/>
    </row>
    <row r="847">
      <c r="A847" s="64"/>
      <c r="D847" s="169"/>
      <c r="E847" s="153"/>
      <c r="F847" s="142"/>
      <c r="G847" s="142"/>
    </row>
    <row r="848">
      <c r="A848" s="64"/>
      <c r="D848" s="169"/>
      <c r="E848" s="153"/>
      <c r="F848" s="142"/>
      <c r="G848" s="142"/>
    </row>
    <row r="849">
      <c r="A849" s="64"/>
      <c r="D849" s="169"/>
      <c r="E849" s="153"/>
      <c r="F849" s="142"/>
      <c r="G849" s="142"/>
    </row>
    <row r="850">
      <c r="A850" s="64"/>
      <c r="D850" s="169"/>
      <c r="E850" s="153"/>
      <c r="F850" s="142"/>
      <c r="G850" s="142"/>
    </row>
    <row r="851">
      <c r="A851" s="64"/>
      <c r="D851" s="169"/>
      <c r="E851" s="153"/>
      <c r="F851" s="142"/>
      <c r="G851" s="142"/>
    </row>
    <row r="852">
      <c r="A852" s="64"/>
      <c r="D852" s="169"/>
      <c r="E852" s="153"/>
      <c r="F852" s="142"/>
      <c r="G852" s="142"/>
    </row>
    <row r="853">
      <c r="A853" s="64"/>
      <c r="D853" s="169"/>
      <c r="E853" s="153"/>
      <c r="F853" s="142"/>
      <c r="G853" s="142"/>
    </row>
    <row r="854">
      <c r="A854" s="64"/>
      <c r="D854" s="169"/>
      <c r="E854" s="153"/>
      <c r="F854" s="142"/>
      <c r="G854" s="142"/>
    </row>
    <row r="855">
      <c r="A855" s="64"/>
      <c r="D855" s="169"/>
      <c r="E855" s="153"/>
      <c r="F855" s="142"/>
      <c r="G855" s="142"/>
    </row>
    <row r="856">
      <c r="A856" s="64"/>
      <c r="D856" s="169"/>
      <c r="E856" s="153"/>
      <c r="F856" s="142"/>
      <c r="G856" s="142"/>
    </row>
    <row r="857">
      <c r="A857" s="64"/>
      <c r="D857" s="169"/>
      <c r="E857" s="153"/>
      <c r="F857" s="142"/>
      <c r="G857" s="142"/>
    </row>
    <row r="858">
      <c r="A858" s="64"/>
      <c r="D858" s="169"/>
      <c r="E858" s="153"/>
      <c r="F858" s="142"/>
      <c r="G858" s="142"/>
    </row>
    <row r="859">
      <c r="A859" s="64"/>
      <c r="D859" s="169"/>
      <c r="E859" s="153"/>
      <c r="F859" s="142"/>
      <c r="G859" s="142"/>
    </row>
    <row r="860">
      <c r="A860" s="64"/>
      <c r="D860" s="169"/>
      <c r="E860" s="153"/>
      <c r="F860" s="142"/>
      <c r="G860" s="142"/>
    </row>
    <row r="861">
      <c r="A861" s="64"/>
      <c r="D861" s="169"/>
      <c r="E861" s="153"/>
      <c r="F861" s="142"/>
      <c r="G861" s="142"/>
    </row>
    <row r="862">
      <c r="A862" s="64"/>
      <c r="D862" s="169"/>
      <c r="E862" s="153"/>
      <c r="F862" s="142"/>
      <c r="G862" s="142"/>
    </row>
    <row r="863">
      <c r="A863" s="64"/>
      <c r="D863" s="169"/>
      <c r="E863" s="153"/>
      <c r="F863" s="142"/>
      <c r="G863" s="142"/>
    </row>
    <row r="864">
      <c r="A864" s="64"/>
      <c r="D864" s="169"/>
      <c r="E864" s="153"/>
      <c r="F864" s="142"/>
      <c r="G864" s="142"/>
    </row>
    <row r="865">
      <c r="A865" s="64"/>
      <c r="D865" s="169"/>
      <c r="E865" s="153"/>
      <c r="F865" s="142"/>
      <c r="G865" s="142"/>
    </row>
    <row r="866">
      <c r="A866" s="64"/>
      <c r="D866" s="169"/>
      <c r="E866" s="153"/>
      <c r="F866" s="142"/>
      <c r="G866" s="142"/>
    </row>
    <row r="867">
      <c r="A867" s="64"/>
      <c r="D867" s="169"/>
      <c r="E867" s="153"/>
      <c r="F867" s="142"/>
      <c r="G867" s="142"/>
    </row>
    <row r="868">
      <c r="A868" s="64"/>
      <c r="D868" s="169"/>
      <c r="E868" s="153"/>
      <c r="F868" s="142"/>
      <c r="G868" s="142"/>
    </row>
    <row r="869">
      <c r="A869" s="64"/>
      <c r="D869" s="169"/>
      <c r="E869" s="153"/>
      <c r="F869" s="142"/>
      <c r="G869" s="142"/>
    </row>
    <row r="870">
      <c r="A870" s="64"/>
      <c r="D870" s="169"/>
      <c r="E870" s="153"/>
      <c r="F870" s="142"/>
      <c r="G870" s="142"/>
    </row>
    <row r="871">
      <c r="A871" s="64"/>
      <c r="D871" s="169"/>
      <c r="E871" s="153"/>
      <c r="F871" s="142"/>
      <c r="G871" s="142"/>
    </row>
    <row r="872">
      <c r="A872" s="64"/>
      <c r="D872" s="169"/>
      <c r="E872" s="153"/>
      <c r="F872" s="142"/>
      <c r="G872" s="142"/>
    </row>
    <row r="873">
      <c r="A873" s="64"/>
      <c r="D873" s="169"/>
      <c r="E873" s="153"/>
      <c r="F873" s="142"/>
      <c r="G873" s="142"/>
    </row>
    <row r="874">
      <c r="A874" s="64"/>
      <c r="D874" s="169"/>
      <c r="E874" s="153"/>
      <c r="F874" s="142"/>
      <c r="G874" s="142"/>
    </row>
    <row r="875">
      <c r="A875" s="64"/>
      <c r="D875" s="169"/>
      <c r="E875" s="153"/>
      <c r="F875" s="142"/>
      <c r="G875" s="142"/>
    </row>
    <row r="876">
      <c r="A876" s="64"/>
      <c r="D876" s="169"/>
      <c r="E876" s="153"/>
      <c r="F876" s="142"/>
      <c r="G876" s="142"/>
    </row>
    <row r="877">
      <c r="A877" s="64"/>
      <c r="D877" s="169"/>
      <c r="E877" s="153"/>
      <c r="F877" s="142"/>
      <c r="G877" s="142"/>
    </row>
    <row r="878">
      <c r="A878" s="64"/>
      <c r="D878" s="169"/>
      <c r="E878" s="153"/>
      <c r="F878" s="142"/>
      <c r="G878" s="142"/>
    </row>
    <row r="879">
      <c r="A879" s="64"/>
      <c r="D879" s="169"/>
      <c r="E879" s="153"/>
      <c r="F879" s="142"/>
      <c r="G879" s="142"/>
    </row>
    <row r="880">
      <c r="A880" s="64"/>
      <c r="D880" s="169"/>
      <c r="E880" s="153"/>
      <c r="F880" s="142"/>
      <c r="G880" s="142"/>
    </row>
    <row r="881">
      <c r="A881" s="64"/>
      <c r="D881" s="169"/>
      <c r="E881" s="153"/>
      <c r="F881" s="142"/>
      <c r="G881" s="142"/>
    </row>
    <row r="882">
      <c r="A882" s="64"/>
      <c r="D882" s="169"/>
      <c r="E882" s="153"/>
      <c r="F882" s="142"/>
      <c r="G882" s="142"/>
    </row>
    <row r="883">
      <c r="A883" s="64"/>
      <c r="D883" s="169"/>
      <c r="E883" s="153"/>
      <c r="F883" s="142"/>
      <c r="G883" s="142"/>
    </row>
    <row r="884">
      <c r="A884" s="64"/>
      <c r="D884" s="169"/>
      <c r="E884" s="153"/>
      <c r="F884" s="142"/>
      <c r="G884" s="142"/>
    </row>
    <row r="885">
      <c r="A885" s="64"/>
      <c r="D885" s="169"/>
      <c r="E885" s="153"/>
      <c r="F885" s="142"/>
      <c r="G885" s="142"/>
    </row>
    <row r="886">
      <c r="A886" s="64"/>
      <c r="D886" s="169"/>
      <c r="E886" s="153"/>
      <c r="F886" s="142"/>
      <c r="G886" s="142"/>
    </row>
    <row r="887">
      <c r="A887" s="64"/>
      <c r="D887" s="169"/>
      <c r="E887" s="153"/>
      <c r="F887" s="142"/>
      <c r="G887" s="142"/>
    </row>
    <row r="888">
      <c r="A888" s="64"/>
      <c r="D888" s="169"/>
      <c r="E888" s="153"/>
      <c r="F888" s="142"/>
      <c r="G888" s="142"/>
    </row>
    <row r="889">
      <c r="A889" s="64"/>
      <c r="D889" s="169"/>
      <c r="E889" s="153"/>
      <c r="F889" s="142"/>
      <c r="G889" s="142"/>
    </row>
    <row r="890">
      <c r="A890" s="64"/>
      <c r="D890" s="169"/>
      <c r="E890" s="153"/>
      <c r="F890" s="142"/>
      <c r="G890" s="142"/>
    </row>
    <row r="891">
      <c r="A891" s="64"/>
      <c r="D891" s="169"/>
      <c r="E891" s="153"/>
      <c r="F891" s="142"/>
      <c r="G891" s="142"/>
    </row>
    <row r="892">
      <c r="A892" s="64"/>
      <c r="D892" s="169"/>
      <c r="E892" s="153"/>
      <c r="F892" s="142"/>
      <c r="G892" s="142"/>
    </row>
    <row r="893">
      <c r="A893" s="64"/>
      <c r="D893" s="169"/>
      <c r="E893" s="153"/>
      <c r="F893" s="142"/>
      <c r="G893" s="142"/>
    </row>
    <row r="894">
      <c r="A894" s="64"/>
      <c r="D894" s="169"/>
      <c r="E894" s="153"/>
      <c r="F894" s="142"/>
      <c r="G894" s="142"/>
    </row>
    <row r="895">
      <c r="A895" s="64"/>
      <c r="D895" s="169"/>
      <c r="E895" s="153"/>
      <c r="F895" s="142"/>
      <c r="G895" s="142"/>
    </row>
    <row r="896">
      <c r="A896" s="64"/>
      <c r="D896" s="169"/>
      <c r="E896" s="153"/>
      <c r="F896" s="142"/>
      <c r="G896" s="142"/>
    </row>
    <row r="897">
      <c r="A897" s="64"/>
      <c r="D897" s="169"/>
      <c r="E897" s="153"/>
      <c r="F897" s="142"/>
      <c r="G897" s="142"/>
    </row>
    <row r="898">
      <c r="A898" s="64"/>
      <c r="D898" s="169"/>
      <c r="E898" s="153"/>
      <c r="F898" s="142"/>
      <c r="G898" s="142"/>
    </row>
    <row r="899">
      <c r="A899" s="64"/>
      <c r="D899" s="169"/>
      <c r="E899" s="153"/>
      <c r="F899" s="142"/>
      <c r="G899" s="142"/>
    </row>
    <row r="900">
      <c r="A900" s="64"/>
      <c r="D900" s="169"/>
      <c r="E900" s="153"/>
      <c r="F900" s="142"/>
      <c r="G900" s="142"/>
    </row>
    <row r="901">
      <c r="A901" s="64"/>
      <c r="D901" s="169"/>
      <c r="E901" s="153"/>
      <c r="F901" s="142"/>
      <c r="G901" s="142"/>
    </row>
    <row r="902">
      <c r="A902" s="64"/>
      <c r="D902" s="169"/>
      <c r="E902" s="153"/>
      <c r="F902" s="142"/>
      <c r="G902" s="142"/>
    </row>
    <row r="903">
      <c r="A903" s="64"/>
      <c r="D903" s="169"/>
      <c r="E903" s="153"/>
      <c r="F903" s="142"/>
      <c r="G903" s="142"/>
    </row>
    <row r="904">
      <c r="A904" s="64"/>
      <c r="D904" s="169"/>
      <c r="E904" s="153"/>
      <c r="F904" s="142"/>
      <c r="G904" s="142"/>
    </row>
    <row r="905">
      <c r="A905" s="64"/>
      <c r="D905" s="169"/>
      <c r="E905" s="153"/>
      <c r="F905" s="142"/>
      <c r="G905" s="142"/>
    </row>
    <row r="906">
      <c r="A906" s="64"/>
      <c r="D906" s="169"/>
      <c r="E906" s="153"/>
      <c r="F906" s="142"/>
      <c r="G906" s="142"/>
    </row>
    <row r="907">
      <c r="A907" s="64"/>
      <c r="D907" s="169"/>
      <c r="E907" s="153"/>
      <c r="F907" s="142"/>
      <c r="G907" s="142"/>
    </row>
    <row r="908">
      <c r="A908" s="64"/>
      <c r="D908" s="169"/>
      <c r="E908" s="153"/>
      <c r="F908" s="142"/>
      <c r="G908" s="142"/>
    </row>
    <row r="909">
      <c r="A909" s="64"/>
      <c r="D909" s="169"/>
      <c r="E909" s="153"/>
      <c r="F909" s="142"/>
      <c r="G909" s="142"/>
    </row>
    <row r="910">
      <c r="A910" s="64"/>
      <c r="D910" s="169"/>
      <c r="E910" s="153"/>
      <c r="F910" s="142"/>
      <c r="G910" s="142"/>
    </row>
    <row r="911">
      <c r="A911" s="64"/>
      <c r="D911" s="169"/>
      <c r="E911" s="153"/>
      <c r="F911" s="142"/>
      <c r="G911" s="142"/>
    </row>
    <row r="912">
      <c r="A912" s="64"/>
      <c r="D912" s="169"/>
      <c r="E912" s="153"/>
      <c r="F912" s="142"/>
      <c r="G912" s="142"/>
    </row>
    <row r="913">
      <c r="A913" s="64"/>
      <c r="D913" s="169"/>
      <c r="E913" s="153"/>
      <c r="F913" s="142"/>
      <c r="G913" s="142"/>
    </row>
    <row r="914">
      <c r="A914" s="64"/>
      <c r="D914" s="169"/>
      <c r="E914" s="153"/>
      <c r="F914" s="142"/>
      <c r="G914" s="142"/>
    </row>
    <row r="915">
      <c r="A915" s="64"/>
      <c r="D915" s="169"/>
      <c r="E915" s="153"/>
      <c r="F915" s="142"/>
      <c r="G915" s="142"/>
    </row>
    <row r="916">
      <c r="A916" s="64"/>
      <c r="D916" s="169"/>
      <c r="E916" s="153"/>
      <c r="F916" s="142"/>
      <c r="G916" s="142"/>
    </row>
    <row r="917">
      <c r="A917" s="64"/>
      <c r="D917" s="169"/>
      <c r="E917" s="153"/>
      <c r="F917" s="142"/>
      <c r="G917" s="142"/>
    </row>
    <row r="918">
      <c r="A918" s="64"/>
      <c r="D918" s="169"/>
      <c r="E918" s="153"/>
      <c r="F918" s="142"/>
      <c r="G918" s="142"/>
    </row>
    <row r="919">
      <c r="A919" s="64"/>
      <c r="D919" s="169"/>
      <c r="E919" s="153"/>
      <c r="F919" s="142"/>
      <c r="G919" s="142"/>
    </row>
    <row r="920">
      <c r="A920" s="64"/>
      <c r="D920" s="169"/>
      <c r="E920" s="153"/>
      <c r="F920" s="142"/>
      <c r="G920" s="142"/>
    </row>
    <row r="921">
      <c r="A921" s="64"/>
      <c r="D921" s="169"/>
      <c r="E921" s="153"/>
      <c r="F921" s="142"/>
      <c r="G921" s="142"/>
    </row>
    <row r="922">
      <c r="A922" s="64"/>
      <c r="D922" s="169"/>
      <c r="E922" s="153"/>
      <c r="F922" s="142"/>
      <c r="G922" s="142"/>
    </row>
    <row r="923">
      <c r="A923" s="64"/>
      <c r="D923" s="169"/>
      <c r="E923" s="153"/>
      <c r="F923" s="142"/>
      <c r="G923" s="142"/>
    </row>
    <row r="924">
      <c r="A924" s="64"/>
      <c r="D924" s="169"/>
      <c r="E924" s="153"/>
      <c r="F924" s="142"/>
      <c r="G924" s="142"/>
    </row>
    <row r="925">
      <c r="A925" s="64"/>
      <c r="D925" s="169"/>
      <c r="E925" s="153"/>
      <c r="F925" s="142"/>
      <c r="G925" s="142"/>
    </row>
    <row r="926">
      <c r="A926" s="64"/>
      <c r="D926" s="169"/>
      <c r="E926" s="153"/>
      <c r="F926" s="142"/>
      <c r="G926" s="142"/>
    </row>
    <row r="927">
      <c r="A927" s="64"/>
      <c r="D927" s="169"/>
      <c r="E927" s="153"/>
      <c r="F927" s="142"/>
      <c r="G927" s="142"/>
    </row>
    <row r="928">
      <c r="A928" s="64"/>
      <c r="D928" s="169"/>
      <c r="E928" s="153"/>
      <c r="F928" s="142"/>
      <c r="G928" s="142"/>
    </row>
    <row r="929">
      <c r="A929" s="64"/>
      <c r="D929" s="169"/>
      <c r="E929" s="153"/>
      <c r="F929" s="142"/>
      <c r="G929" s="142"/>
    </row>
    <row r="930">
      <c r="A930" s="64"/>
      <c r="D930" s="169"/>
      <c r="E930" s="153"/>
      <c r="F930" s="142"/>
      <c r="G930" s="142"/>
    </row>
    <row r="931">
      <c r="A931" s="64"/>
      <c r="D931" s="169"/>
      <c r="E931" s="153"/>
      <c r="F931" s="142"/>
      <c r="G931" s="142"/>
    </row>
    <row r="932">
      <c r="A932" s="64"/>
      <c r="D932" s="169"/>
      <c r="E932" s="153"/>
      <c r="F932" s="142"/>
      <c r="G932" s="142"/>
    </row>
    <row r="933">
      <c r="A933" s="64"/>
      <c r="D933" s="169"/>
      <c r="E933" s="153"/>
      <c r="F933" s="142"/>
      <c r="G933" s="142"/>
    </row>
    <row r="934">
      <c r="A934" s="64"/>
      <c r="D934" s="169"/>
      <c r="E934" s="153"/>
      <c r="F934" s="142"/>
      <c r="G934" s="142"/>
    </row>
    <row r="935">
      <c r="A935" s="64"/>
      <c r="D935" s="169"/>
      <c r="E935" s="153"/>
      <c r="F935" s="142"/>
      <c r="G935" s="142"/>
    </row>
    <row r="936">
      <c r="A936" s="64"/>
      <c r="D936" s="169"/>
      <c r="E936" s="153"/>
      <c r="F936" s="142"/>
      <c r="G936" s="142"/>
    </row>
    <row r="937">
      <c r="A937" s="64"/>
      <c r="D937" s="169"/>
      <c r="E937" s="153"/>
      <c r="F937" s="142"/>
      <c r="G937" s="142"/>
    </row>
    <row r="938">
      <c r="A938" s="64"/>
      <c r="D938" s="169"/>
      <c r="E938" s="153"/>
      <c r="F938" s="142"/>
      <c r="G938" s="142"/>
    </row>
    <row r="939">
      <c r="A939" s="64"/>
      <c r="D939" s="169"/>
      <c r="E939" s="153"/>
      <c r="F939" s="142"/>
      <c r="G939" s="142"/>
    </row>
    <row r="940">
      <c r="A940" s="64"/>
      <c r="D940" s="169"/>
      <c r="E940" s="153"/>
      <c r="F940" s="142"/>
      <c r="G940" s="142"/>
    </row>
    <row r="941">
      <c r="A941" s="64"/>
      <c r="D941" s="169"/>
      <c r="E941" s="153"/>
      <c r="F941" s="142"/>
      <c r="G941" s="142"/>
    </row>
    <row r="942">
      <c r="A942" s="64"/>
      <c r="D942" s="169"/>
      <c r="E942" s="153"/>
      <c r="F942" s="142"/>
      <c r="G942" s="142"/>
    </row>
    <row r="943">
      <c r="A943" s="64"/>
      <c r="D943" s="169"/>
      <c r="E943" s="153"/>
      <c r="F943" s="142"/>
      <c r="G943" s="142"/>
    </row>
    <row r="944">
      <c r="A944" s="64"/>
      <c r="D944" s="169"/>
      <c r="E944" s="153"/>
      <c r="F944" s="142"/>
      <c r="G944" s="142"/>
    </row>
    <row r="945">
      <c r="A945" s="64"/>
      <c r="D945" s="169"/>
      <c r="E945" s="153"/>
      <c r="F945" s="142"/>
      <c r="G945" s="142"/>
    </row>
    <row r="946">
      <c r="A946" s="64"/>
      <c r="D946" s="169"/>
      <c r="E946" s="153"/>
      <c r="F946" s="142"/>
      <c r="G946" s="142"/>
    </row>
    <row r="947">
      <c r="A947" s="64"/>
      <c r="D947" s="169"/>
      <c r="E947" s="153"/>
      <c r="F947" s="142"/>
      <c r="G947" s="142"/>
    </row>
    <row r="948">
      <c r="A948" s="64"/>
      <c r="D948" s="169"/>
      <c r="E948" s="153"/>
      <c r="F948" s="142"/>
      <c r="G948" s="142"/>
    </row>
    <row r="949">
      <c r="A949" s="64"/>
      <c r="D949" s="169"/>
      <c r="E949" s="153"/>
      <c r="F949" s="142"/>
      <c r="G949" s="142"/>
    </row>
    <row r="950">
      <c r="A950" s="64"/>
      <c r="D950" s="169"/>
      <c r="E950" s="153"/>
      <c r="F950" s="142"/>
      <c r="G950" s="142"/>
    </row>
    <row r="951">
      <c r="A951" s="64"/>
      <c r="D951" s="169"/>
      <c r="E951" s="153"/>
      <c r="F951" s="142"/>
      <c r="G951" s="142"/>
    </row>
    <row r="952">
      <c r="A952" s="64"/>
      <c r="D952" s="169"/>
      <c r="E952" s="153"/>
      <c r="F952" s="142"/>
      <c r="G952" s="142"/>
    </row>
    <row r="953">
      <c r="A953" s="64"/>
      <c r="D953" s="169"/>
      <c r="E953" s="153"/>
      <c r="F953" s="142"/>
      <c r="G953" s="142"/>
    </row>
    <row r="954">
      <c r="A954" s="64"/>
      <c r="D954" s="169"/>
      <c r="E954" s="153"/>
      <c r="F954" s="142"/>
      <c r="G954" s="142"/>
    </row>
    <row r="955">
      <c r="A955" s="64"/>
      <c r="D955" s="169"/>
      <c r="E955" s="153"/>
      <c r="F955" s="142"/>
      <c r="G955" s="142"/>
    </row>
    <row r="956">
      <c r="A956" s="64"/>
      <c r="D956" s="169"/>
      <c r="E956" s="153"/>
      <c r="F956" s="142"/>
      <c r="G956" s="142"/>
    </row>
    <row r="957">
      <c r="A957" s="64"/>
      <c r="D957" s="169"/>
      <c r="E957" s="153"/>
      <c r="F957" s="142"/>
      <c r="G957" s="142"/>
    </row>
    <row r="958">
      <c r="A958" s="64"/>
      <c r="D958" s="169"/>
      <c r="E958" s="153"/>
      <c r="F958" s="142"/>
      <c r="G958" s="142"/>
    </row>
    <row r="959">
      <c r="A959" s="64"/>
      <c r="D959" s="169"/>
      <c r="E959" s="153"/>
      <c r="F959" s="142"/>
      <c r="G959" s="142"/>
    </row>
    <row r="960">
      <c r="A960" s="64"/>
      <c r="D960" s="169"/>
      <c r="E960" s="153"/>
      <c r="F960" s="142"/>
      <c r="G960" s="142"/>
    </row>
    <row r="961">
      <c r="A961" s="64"/>
      <c r="D961" s="169"/>
      <c r="E961" s="153"/>
      <c r="F961" s="142"/>
      <c r="G961" s="142"/>
    </row>
    <row r="962">
      <c r="A962" s="64"/>
      <c r="D962" s="169"/>
      <c r="E962" s="153"/>
      <c r="F962" s="142"/>
      <c r="G962" s="142"/>
    </row>
    <row r="963">
      <c r="A963" s="64"/>
      <c r="D963" s="169"/>
      <c r="E963" s="153"/>
      <c r="F963" s="142"/>
      <c r="G963" s="142"/>
    </row>
    <row r="964">
      <c r="A964" s="64"/>
      <c r="D964" s="169"/>
      <c r="E964" s="153"/>
      <c r="F964" s="142"/>
      <c r="G964" s="142"/>
    </row>
    <row r="965">
      <c r="A965" s="64"/>
      <c r="D965" s="169"/>
      <c r="E965" s="153"/>
      <c r="F965" s="142"/>
      <c r="G965" s="142"/>
    </row>
    <row r="966">
      <c r="A966" s="64"/>
      <c r="D966" s="169"/>
      <c r="E966" s="153"/>
      <c r="F966" s="142"/>
      <c r="G966" s="142"/>
    </row>
    <row r="967">
      <c r="A967" s="64"/>
      <c r="D967" s="169"/>
      <c r="E967" s="153"/>
      <c r="F967" s="142"/>
      <c r="G967" s="142"/>
    </row>
    <row r="968">
      <c r="A968" s="64"/>
      <c r="D968" s="169"/>
      <c r="E968" s="153"/>
      <c r="F968" s="142"/>
      <c r="G968" s="142"/>
    </row>
    <row r="969">
      <c r="A969" s="64"/>
      <c r="D969" s="169"/>
      <c r="E969" s="153"/>
      <c r="F969" s="142"/>
      <c r="G969" s="142"/>
    </row>
    <row r="970">
      <c r="A970" s="64"/>
      <c r="D970" s="169"/>
      <c r="E970" s="153"/>
      <c r="F970" s="142"/>
      <c r="G970" s="142"/>
    </row>
    <row r="971">
      <c r="A971" s="64"/>
      <c r="D971" s="169"/>
      <c r="E971" s="153"/>
      <c r="F971" s="142"/>
      <c r="G971" s="142"/>
    </row>
    <row r="972">
      <c r="A972" s="64"/>
      <c r="D972" s="169"/>
      <c r="E972" s="153"/>
      <c r="F972" s="142"/>
      <c r="G972" s="142"/>
    </row>
    <row r="973">
      <c r="A973" s="64"/>
      <c r="D973" s="169"/>
      <c r="E973" s="153"/>
      <c r="F973" s="142"/>
      <c r="G973" s="142"/>
    </row>
    <row r="974">
      <c r="A974" s="64"/>
      <c r="D974" s="169"/>
      <c r="E974" s="153"/>
      <c r="F974" s="142"/>
      <c r="G974" s="142"/>
    </row>
    <row r="975">
      <c r="A975" s="64"/>
      <c r="D975" s="169"/>
      <c r="E975" s="153"/>
      <c r="F975" s="142"/>
      <c r="G975" s="142"/>
    </row>
    <row r="976">
      <c r="A976" s="64"/>
      <c r="D976" s="169"/>
      <c r="E976" s="153"/>
      <c r="F976" s="142"/>
      <c r="G976" s="142"/>
    </row>
    <row r="977">
      <c r="A977" s="64"/>
      <c r="D977" s="169"/>
      <c r="E977" s="153"/>
      <c r="F977" s="142"/>
      <c r="G977" s="142"/>
    </row>
    <row r="978">
      <c r="A978" s="64"/>
      <c r="D978" s="169"/>
      <c r="E978" s="153"/>
      <c r="F978" s="142"/>
      <c r="G978" s="142"/>
    </row>
    <row r="979">
      <c r="A979" s="64"/>
      <c r="D979" s="169"/>
      <c r="E979" s="153"/>
      <c r="F979" s="142"/>
      <c r="G979" s="142"/>
    </row>
    <row r="980">
      <c r="A980" s="64"/>
      <c r="D980" s="169"/>
      <c r="E980" s="153"/>
      <c r="F980" s="142"/>
      <c r="G980" s="142"/>
    </row>
    <row r="981">
      <c r="A981" s="64"/>
      <c r="D981" s="169"/>
      <c r="E981" s="153"/>
      <c r="F981" s="142"/>
      <c r="G981" s="142"/>
    </row>
    <row r="982">
      <c r="A982" s="64"/>
      <c r="D982" s="169"/>
      <c r="E982" s="153"/>
      <c r="F982" s="142"/>
      <c r="G982" s="142"/>
    </row>
    <row r="983">
      <c r="A983" s="64"/>
      <c r="D983" s="169"/>
      <c r="E983" s="153"/>
      <c r="F983" s="142"/>
      <c r="G983" s="142"/>
    </row>
    <row r="984">
      <c r="A984" s="64"/>
      <c r="D984" s="169"/>
      <c r="E984" s="153"/>
      <c r="F984" s="142"/>
      <c r="G984" s="142"/>
    </row>
    <row r="985">
      <c r="A985" s="64"/>
      <c r="D985" s="169"/>
      <c r="E985" s="153"/>
      <c r="F985" s="142"/>
      <c r="G985" s="142"/>
    </row>
    <row r="986">
      <c r="A986" s="64"/>
      <c r="D986" s="169"/>
      <c r="E986" s="153"/>
      <c r="F986" s="142"/>
      <c r="G986" s="142"/>
    </row>
    <row r="987">
      <c r="A987" s="64"/>
      <c r="D987" s="169"/>
      <c r="E987" s="153"/>
      <c r="F987" s="142"/>
      <c r="G987" s="142"/>
    </row>
    <row r="988">
      <c r="A988" s="64"/>
      <c r="D988" s="169"/>
      <c r="E988" s="153"/>
      <c r="F988" s="142"/>
      <c r="G988" s="142"/>
    </row>
    <row r="989">
      <c r="A989" s="64"/>
      <c r="D989" s="169"/>
      <c r="E989" s="153"/>
      <c r="F989" s="142"/>
      <c r="G989" s="142"/>
    </row>
    <row r="990">
      <c r="A990" s="64"/>
      <c r="D990" s="169"/>
      <c r="E990" s="153"/>
      <c r="F990" s="142"/>
      <c r="G990" s="142"/>
    </row>
    <row r="991">
      <c r="A991" s="64"/>
      <c r="D991" s="169"/>
      <c r="E991" s="153"/>
      <c r="F991" s="142"/>
      <c r="G991" s="142"/>
    </row>
    <row r="992">
      <c r="A992" s="64"/>
      <c r="D992" s="169"/>
      <c r="E992" s="153"/>
      <c r="F992" s="142"/>
      <c r="G992" s="142"/>
    </row>
    <row r="993">
      <c r="A993" s="64"/>
      <c r="D993" s="169"/>
      <c r="E993" s="153"/>
      <c r="F993" s="142"/>
      <c r="G993" s="142"/>
    </row>
    <row r="994">
      <c r="A994" s="64"/>
      <c r="D994" s="169"/>
      <c r="E994" s="153"/>
      <c r="F994" s="142"/>
      <c r="G994" s="142"/>
    </row>
    <row r="995">
      <c r="A995" s="64"/>
      <c r="D995" s="169"/>
      <c r="E995" s="153"/>
      <c r="F995" s="142"/>
      <c r="G995" s="142"/>
    </row>
    <row r="996">
      <c r="A996" s="64"/>
      <c r="D996" s="169"/>
      <c r="E996" s="153"/>
      <c r="F996" s="142"/>
      <c r="G996" s="142"/>
    </row>
    <row r="997">
      <c r="A997" s="64"/>
      <c r="D997" s="169"/>
      <c r="E997" s="153"/>
      <c r="F997" s="142"/>
      <c r="G997" s="142"/>
    </row>
    <row r="998">
      <c r="A998" s="64"/>
      <c r="D998" s="169"/>
      <c r="E998" s="153"/>
      <c r="F998" s="142"/>
      <c r="G998" s="142"/>
    </row>
    <row r="999">
      <c r="A999" s="64"/>
      <c r="D999" s="169"/>
      <c r="E999" s="153"/>
      <c r="F999" s="142"/>
      <c r="G999" s="142"/>
    </row>
    <row r="1000">
      <c r="A1000" s="64"/>
      <c r="D1000" s="169"/>
      <c r="E1000" s="153"/>
      <c r="F1000" s="142"/>
      <c r="G1000" s="142"/>
    </row>
  </sheetData>
  <dataValidations>
    <dataValidation type="custom" allowBlank="1" showDropDown="1" showErrorMessage="1" sqref="F4:F103">
      <formula1>REGEXMATCH(F4,"^\d,\d\d|^DNS|^DNF|^DQ|^NM")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9.38"/>
  </cols>
  <sheetData>
    <row r="1">
      <c r="A1" s="6" t="s">
        <v>10</v>
      </c>
      <c r="B1" s="7"/>
      <c r="C1" s="7"/>
      <c r="D1" s="154"/>
      <c r="E1" s="181"/>
      <c r="F1" s="134"/>
      <c r="G1" s="15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248</v>
      </c>
      <c r="B2" s="156"/>
      <c r="C2" s="156"/>
      <c r="D2" s="157"/>
      <c r="E2" s="182"/>
      <c r="F2" s="158"/>
      <c r="G2" s="159" t="s">
        <v>249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160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161"/>
      <c r="C4" s="162" t="s">
        <v>213</v>
      </c>
      <c r="D4" s="163">
        <v>2013.0</v>
      </c>
      <c r="E4" s="33" t="s">
        <v>214</v>
      </c>
      <c r="F4" s="164" t="s">
        <v>250</v>
      </c>
      <c r="G4" s="165" t="str">
        <f>IFERROR(__xludf.DUMMYFUNCTION("IF(A4=1,""Q"",IF(AND(REGEXMATCH(F4,""^\d\d,\d\d$""),VALUE(F4) &gt;= VALUE($G$2)),""Q"",""""))"),"Q")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161"/>
      <c r="C5" s="162" t="s">
        <v>216</v>
      </c>
      <c r="D5" s="163">
        <v>2013.0</v>
      </c>
      <c r="E5" s="33" t="s">
        <v>214</v>
      </c>
      <c r="F5" s="164" t="s">
        <v>251</v>
      </c>
      <c r="G5" s="165" t="str">
        <f>IFERROR(__xludf.DUMMYFUNCTION("IF(A5=1,""Q"",IF(AND(REGEXMATCH(F5,""^\d\d,\d\d$""),VALUE(F5) &gt;= VALUE($G$2)),""Q"",""""))"),"Q")</f>
        <v>Q</v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161"/>
      <c r="C6" s="162" t="s">
        <v>107</v>
      </c>
      <c r="D6" s="163">
        <v>2013.0</v>
      </c>
      <c r="E6" s="33" t="s">
        <v>108</v>
      </c>
      <c r="F6" s="164" t="s">
        <v>252</v>
      </c>
      <c r="G6" s="165" t="str">
        <f>IFERROR(__xludf.DUMMYFUNCTION("IF(A6=1,""Q"",IF(AND(REGEXMATCH(F6,""^\d\d,\d\d$""),VALUE(F6) &gt;= VALUE($G$2)),""Q"",""""))"),"")</f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9">
        <v>4.0</v>
      </c>
      <c r="B7" s="161"/>
      <c r="C7" s="162" t="s">
        <v>209</v>
      </c>
      <c r="D7" s="163">
        <v>2013.0</v>
      </c>
      <c r="E7" s="33" t="s">
        <v>205</v>
      </c>
      <c r="F7" s="164" t="s">
        <v>253</v>
      </c>
      <c r="G7" s="165" t="str">
        <f>IFERROR(__xludf.DUMMYFUNCTION("IF(A7=1,""Q"",IF(AND(REGEXMATCH(F7,""^\d\d,\d\d$""),VALUE(F7) &gt;= VALUE($G$2)),""Q"",""""))"),"")</f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161"/>
      <c r="C8" s="162" t="s">
        <v>204</v>
      </c>
      <c r="D8" s="163">
        <v>2013.0</v>
      </c>
      <c r="E8" s="33" t="s">
        <v>205</v>
      </c>
      <c r="F8" s="164" t="s">
        <v>254</v>
      </c>
      <c r="G8" s="165" t="str">
        <f>IFERROR(__xludf.DUMMYFUNCTION("IF(A8=1,""Q"",IF(AND(REGEXMATCH(F8,""^\d\d,\d\d$""),VALUE(F8) &gt;= VALUE($G$2)),""Q"",""""))"),"")</f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161"/>
      <c r="C9" s="162" t="s">
        <v>36</v>
      </c>
      <c r="D9" s="163">
        <v>2013.0</v>
      </c>
      <c r="E9" s="33" t="s">
        <v>37</v>
      </c>
      <c r="F9" s="164" t="s">
        <v>255</v>
      </c>
      <c r="G9" s="165" t="str">
        <f>IFERROR(__xludf.DUMMYFUNCTION("IF(A9=1,""Q"",IF(AND(REGEXMATCH(F9,""^\d\d,\d\d$""),VALUE(F9) &gt;= VALUE($G$2)),""Q"",""""))"),"")</f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161"/>
      <c r="C10" s="162" t="s">
        <v>208</v>
      </c>
      <c r="D10" s="163">
        <v>2013.0</v>
      </c>
      <c r="E10" s="33" t="s">
        <v>205</v>
      </c>
      <c r="F10" s="164" t="s">
        <v>256</v>
      </c>
      <c r="G10" s="165" t="str">
        <f>IFERROR(__xludf.DUMMYFUNCTION("IF(A10=1,""Q"",IF(AND(REGEXMATCH(F10,""^\d\d,\d\d$""),VALUE(F10) &gt;= VALUE($G$2)),""Q"",""""))"),"")</f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161"/>
      <c r="C11" s="162" t="s">
        <v>150</v>
      </c>
      <c r="D11" s="163">
        <v>2013.0</v>
      </c>
      <c r="E11" s="33" t="s">
        <v>48</v>
      </c>
      <c r="F11" s="164" t="s">
        <v>257</v>
      </c>
      <c r="G11" s="165" t="str">
        <f>IFERROR(__xludf.DUMMYFUNCTION("IF(A11=1,""Q"",IF(AND(REGEXMATCH(F11,""^\d\d,\d\d$""),VALUE(F11) &gt;= VALUE($G$2)),""Q"",""""))"),"")</f>
        <v/>
      </c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161"/>
      <c r="C12" s="162" t="s">
        <v>82</v>
      </c>
      <c r="D12" s="163">
        <v>2013.0</v>
      </c>
      <c r="E12" s="33" t="s">
        <v>73</v>
      </c>
      <c r="F12" s="164" t="s">
        <v>258</v>
      </c>
      <c r="G12" s="165" t="str">
        <f>IFERROR(__xludf.DUMMYFUNCTION("IF(A12=1,""Q"",IF(AND(REGEXMATCH(F12,""^\d\d,\d\d$""),VALUE(F12) &gt;= VALUE($G$2)),""Q"",""""))"),"")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161"/>
      <c r="C13" s="162" t="s">
        <v>206</v>
      </c>
      <c r="D13" s="163">
        <v>2013.0</v>
      </c>
      <c r="E13" s="33" t="s">
        <v>205</v>
      </c>
      <c r="F13" s="164" t="s">
        <v>259</v>
      </c>
      <c r="G13" s="165" t="str">
        <f>IFERROR(__xludf.DUMMYFUNCTION("IF(A13=1,""Q"",IF(AND(REGEXMATCH(F13,""^\d\d,\d\d$""),VALUE(F13) &gt;= VALUE($G$2)),""Q"",""""))"),"")</f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161"/>
      <c r="C14" s="162" t="s">
        <v>238</v>
      </c>
      <c r="D14" s="163">
        <v>2014.0</v>
      </c>
      <c r="E14" s="33" t="s">
        <v>73</v>
      </c>
      <c r="F14" s="164" t="s">
        <v>260</v>
      </c>
      <c r="G14" s="165" t="str">
        <f>IFERROR(__xludf.DUMMYFUNCTION("IF(A14=1,""Q"",IF(AND(REGEXMATCH(F14,""^\d\d,\d\d$""),VALUE(F14) &gt;= VALUE($G$2)),""Q"",""""))"),"")</f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161"/>
      <c r="C15" s="162" t="s">
        <v>261</v>
      </c>
      <c r="D15" s="163">
        <v>2013.0</v>
      </c>
      <c r="E15" s="33" t="s">
        <v>48</v>
      </c>
      <c r="F15" s="164" t="s">
        <v>262</v>
      </c>
      <c r="G15" s="165"/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161"/>
      <c r="C16" s="162" t="s">
        <v>263</v>
      </c>
      <c r="D16" s="163">
        <v>2013.0</v>
      </c>
      <c r="E16" s="33" t="s">
        <v>156</v>
      </c>
      <c r="F16" s="164" t="s">
        <v>264</v>
      </c>
      <c r="G16" s="165" t="str">
        <f>IFERROR(__xludf.DUMMYFUNCTION("IF(A16=1,""Q"",IF(AND(REGEXMATCH(F16,""^\d\d,\d\d$""),VALUE(F16) &gt;= VALUE($G$2)),""Q"",""""))"),"")</f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161"/>
      <c r="C17" s="162" t="s">
        <v>233</v>
      </c>
      <c r="D17" s="163">
        <v>2014.0</v>
      </c>
      <c r="E17" s="33" t="s">
        <v>170</v>
      </c>
      <c r="F17" s="164" t="s">
        <v>265</v>
      </c>
      <c r="G17" s="165" t="str">
        <f>IFERROR(__xludf.DUMMYFUNCTION("IF(A17=1,""Q"",IF(AND(REGEXMATCH(F17,""^\d\d,\d\d$""),VALUE(F17) &gt;= VALUE($G$2)),""Q"",""""))"),"")</f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161"/>
      <c r="C18" s="162" t="s">
        <v>235</v>
      </c>
      <c r="D18" s="163">
        <v>2013.0</v>
      </c>
      <c r="E18" s="33" t="s">
        <v>73</v>
      </c>
      <c r="F18" s="164" t="s">
        <v>266</v>
      </c>
      <c r="G18" s="165" t="str">
        <f>IFERROR(__xludf.DUMMYFUNCTION("IF(A18=1,""Q"",IF(AND(REGEXMATCH(F18,""^\d\d,\d\d$""),VALUE(F18) &gt;= VALUE($G$2)),""Q"",""""))"),"")</f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161"/>
      <c r="C19" s="162" t="s">
        <v>267</v>
      </c>
      <c r="D19" s="163">
        <v>2013.0</v>
      </c>
      <c r="E19" s="33" t="s">
        <v>170</v>
      </c>
      <c r="F19" s="164" t="s">
        <v>268</v>
      </c>
      <c r="G19" s="165" t="str">
        <f>IFERROR(__xludf.DUMMYFUNCTION("IF(A19=1,""Q"",IF(AND(REGEXMATCH(F19,""^\d\d,\d\d$""),VALUE(F19) &gt;= VALUE($G$2)),""Q"",""""))"),"")</f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161"/>
      <c r="C20" s="162" t="s">
        <v>160</v>
      </c>
      <c r="D20" s="163">
        <v>2013.0</v>
      </c>
      <c r="E20" s="33" t="s">
        <v>37</v>
      </c>
      <c r="F20" s="164" t="s">
        <v>269</v>
      </c>
      <c r="G20" s="165" t="str">
        <f>IFERROR(__xludf.DUMMYFUNCTION("IF(A20=1,""Q"",IF(AND(REGEXMATCH(F20,""^\d\d,\d\d$""),VALUE(F20) &gt;= VALUE($G$2)),""Q"",""""))"),"")</f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161"/>
      <c r="C21" s="162" t="s">
        <v>270</v>
      </c>
      <c r="D21" s="163">
        <v>2013.0</v>
      </c>
      <c r="E21" s="33" t="s">
        <v>94</v>
      </c>
      <c r="F21" s="164"/>
      <c r="G21" s="165" t="str">
        <f>IFERROR(__xludf.DUMMYFUNCTION("IF(A21=1,""Q"",IF(AND(REGEXMATCH(F21,""^\d\d,\d\d$""),VALUE(F21) &gt;= VALUE($G$2)),""Q"",""""))"),"")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161"/>
      <c r="C22" s="162" t="s">
        <v>96</v>
      </c>
      <c r="D22" s="163">
        <v>2013.0</v>
      </c>
      <c r="E22" s="33" t="s">
        <v>94</v>
      </c>
      <c r="F22" s="164"/>
      <c r="G22" s="165" t="str">
        <f>IFERROR(__xludf.DUMMYFUNCTION("IF(A22=1,""Q"",IF(AND(REGEXMATCH(F22,""^\d\d,\d\d$""),VALUE(F22) &gt;= VALUE($G$2)),""Q"",""""))"),"")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161"/>
      <c r="C23" s="162" t="s">
        <v>97</v>
      </c>
      <c r="D23" s="163">
        <v>2013.0</v>
      </c>
      <c r="E23" s="33" t="s">
        <v>94</v>
      </c>
      <c r="F23" s="164"/>
      <c r="G23" s="165" t="str">
        <f>IFERROR(__xludf.DUMMYFUNCTION("IF(A23=1,""Q"",IF(AND(REGEXMATCH(F23,""^\d\d,\d\d$""),VALUE(F23) &gt;= VALUE($G$2)),""Q"",""""))"),"")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161"/>
      <c r="C24" s="162" t="s">
        <v>247</v>
      </c>
      <c r="D24" s="163">
        <v>2013.0</v>
      </c>
      <c r="E24" s="33" t="s">
        <v>94</v>
      </c>
      <c r="F24" s="164"/>
      <c r="G24" s="165" t="str">
        <f>IFERROR(__xludf.DUMMYFUNCTION("IF(A24=1,""Q"",IF(AND(REGEXMATCH(F24,""^\d\d,\d\d$""),VALUE(F24) &gt;= VALUE($G$2)),""Q"",""""))"),"")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161"/>
      <c r="C25" s="162" t="s">
        <v>110</v>
      </c>
      <c r="D25" s="163">
        <v>2013.0</v>
      </c>
      <c r="E25" s="33" t="s">
        <v>108</v>
      </c>
      <c r="F25" s="164"/>
      <c r="G25" s="165" t="str">
        <f>IFERROR(__xludf.DUMMYFUNCTION("IF(A25=1,""Q"",IF(AND(REGEXMATCH(F25,""^\d\d,\d\d$""),VALUE(F25) &gt;= VALUE($G$2)),""Q"",""""))"),"")</f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161"/>
      <c r="C26" s="162" t="s">
        <v>271</v>
      </c>
      <c r="D26" s="163">
        <v>2013.0</v>
      </c>
      <c r="E26" s="33" t="s">
        <v>79</v>
      </c>
      <c r="F26" s="164"/>
      <c r="G26" s="165" t="str">
        <f>IFERROR(__xludf.DUMMYFUNCTION("IF(A26=1,""Q"",IF(AND(REGEXMATCH(F26,""^\d\d,\d\d$""),VALUE(F26) &gt;= VALUE($G$2)),""Q"",""""))"),"")</f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161"/>
      <c r="C27" s="162" t="s">
        <v>272</v>
      </c>
      <c r="D27" s="163">
        <v>2013.0</v>
      </c>
      <c r="E27" s="33" t="s">
        <v>79</v>
      </c>
      <c r="F27" s="164"/>
      <c r="G27" s="165" t="str">
        <f>IFERROR(__xludf.DUMMYFUNCTION("IF(A27=1,""Q"",IF(AND(REGEXMATCH(F27,""^\d\d,\d\d$""),VALUE(F27) &gt;= VALUE($G$2)),""Q"",""""))"),"")</f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161"/>
      <c r="C28" s="162" t="s">
        <v>119</v>
      </c>
      <c r="D28" s="163">
        <v>2013.0</v>
      </c>
      <c r="E28" s="33" t="s">
        <v>79</v>
      </c>
      <c r="F28" s="164"/>
      <c r="G28" s="165" t="str">
        <f>IFERROR(__xludf.DUMMYFUNCTION("IF(A28=1,""Q"",IF(AND(REGEXMATCH(F28,""^\d\d,\d\d$""),VALUE(F28) &gt;= VALUE($G$2)),""Q"",""""))"),"")</f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161"/>
      <c r="C29" s="162" t="s">
        <v>78</v>
      </c>
      <c r="D29" s="163">
        <v>2013.0</v>
      </c>
      <c r="E29" s="33" t="s">
        <v>79</v>
      </c>
      <c r="F29" s="164"/>
      <c r="G29" s="165" t="str">
        <f>IFERROR(__xludf.DUMMYFUNCTION("IF(A29=1,""Q"",IF(AND(REGEXMATCH(F29,""^\d\d,\d\d$""),VALUE(F29) &gt;= VALUE($G$2)),""Q"",""""))"),"")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161"/>
      <c r="C30" s="162" t="s">
        <v>246</v>
      </c>
      <c r="D30" s="163">
        <v>2013.0</v>
      </c>
      <c r="E30" s="33" t="s">
        <v>79</v>
      </c>
      <c r="F30" s="164"/>
      <c r="G30" s="165" t="str">
        <f>IFERROR(__xludf.DUMMYFUNCTION("IF(A30=1,""Q"",IF(AND(REGEXMATCH(F30,""^\d\d,\d\d$""),VALUE(F30) &gt;= VALUE($G$2)),""Q"",""""))"),"")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161"/>
      <c r="C31" s="162" t="s">
        <v>120</v>
      </c>
      <c r="D31" s="163">
        <v>2014.0</v>
      </c>
      <c r="E31" s="33" t="s">
        <v>121</v>
      </c>
      <c r="F31" s="164"/>
      <c r="G31" s="165" t="str">
        <f>IFERROR(__xludf.DUMMYFUNCTION("IF(A31=1,""Q"",IF(AND(REGEXMATCH(F31,""^\d\d,\d\d$""),VALUE(F31) &gt;= VALUE($G$2)),""Q"",""""))"),"")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161"/>
      <c r="C32" s="162" t="s">
        <v>124</v>
      </c>
      <c r="D32" s="163">
        <v>2013.0</v>
      </c>
      <c r="E32" s="33" t="s">
        <v>121</v>
      </c>
      <c r="F32" s="164"/>
      <c r="G32" s="165" t="str">
        <f>IFERROR(__xludf.DUMMYFUNCTION("IF(A32=1,""Q"",IF(AND(REGEXMATCH(F32,""^\d\d,\d\d$""),VALUE(F32) &gt;= VALUE($G$2)),""Q"",""""))"),"")</f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161"/>
      <c r="C33" s="162" t="s">
        <v>273</v>
      </c>
      <c r="D33" s="163">
        <v>2013.0</v>
      </c>
      <c r="E33" s="33" t="s">
        <v>37</v>
      </c>
      <c r="F33" s="164"/>
      <c r="G33" s="165" t="str">
        <f>IFERROR(__xludf.DUMMYFUNCTION("IF(A33=1,""Q"",IF(AND(REGEXMATCH(F33,""^\d\d,\d\d$""),VALUE(F33) &gt;= VALUE($G$2)),""Q"",""""))"),"")</f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161"/>
      <c r="C34" s="162"/>
      <c r="D34" s="163"/>
      <c r="E34" s="114"/>
      <c r="F34" s="164"/>
      <c r="G34" s="165" t="str">
        <f>IFERROR(__xludf.DUMMYFUNCTION("IF(A34=1,""Q"",IF(AND(REGEXMATCH(F34,""^\d\d,\d\d$""),VALUE(F34) &gt;= VALUE($G$2)),""Q"",""""))"),"")</f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161"/>
      <c r="C35" s="162"/>
      <c r="D35" s="163"/>
      <c r="E35" s="114"/>
      <c r="F35" s="164"/>
      <c r="G35" s="165" t="str">
        <f>IFERROR(__xludf.DUMMYFUNCTION("IF(A35=1,""Q"",IF(AND(REGEXMATCH(F35,""^\d\d,\d\d$""),VALUE(F35) &gt;= VALUE($G$2)),""Q"",""""))"),"")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161"/>
      <c r="C36" s="162"/>
      <c r="D36" s="163"/>
      <c r="E36" s="114"/>
      <c r="F36" s="164"/>
      <c r="G36" s="165" t="str">
        <f>IFERROR(__xludf.DUMMYFUNCTION("IF(A36=1,""Q"",IF(AND(REGEXMATCH(F36,""^\d\d,\d\d$""),VALUE(F36) &gt;= VALUE($G$2)),""Q"",""""))"),"")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161"/>
      <c r="C37" s="162"/>
      <c r="D37" s="163"/>
      <c r="E37" s="114"/>
      <c r="F37" s="164"/>
      <c r="G37" s="165" t="str">
        <f>IFERROR(__xludf.DUMMYFUNCTION("IF(A37=1,""Q"",IF(AND(REGEXMATCH(F37,""^\d\d,\d\d$""),VALUE(F37) &gt;= VALUE($G$2)),""Q"",""""))"),"")</f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161"/>
      <c r="C38" s="162"/>
      <c r="D38" s="163"/>
      <c r="E38" s="114"/>
      <c r="F38" s="164"/>
      <c r="G38" s="165" t="str">
        <f>IFERROR(__xludf.DUMMYFUNCTION("IF(A38=1,""Q"",IF(AND(REGEXMATCH(F38,""^\d\d,\d\d$""),VALUE(F38) &gt;= VALUE($G$2)),""Q"",""""))"),"")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161"/>
      <c r="C39" s="162"/>
      <c r="D39" s="163"/>
      <c r="E39" s="114"/>
      <c r="F39" s="164"/>
      <c r="G39" s="165" t="str">
        <f>IFERROR(__xludf.DUMMYFUNCTION("IF(A39=1,""Q"",IF(AND(REGEXMATCH(F39,""^\d\d,\d\d$""),VALUE(F39) &gt;= VALUE($G$2)),""Q"",""""))"),"")</f>
        <v/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161"/>
      <c r="C40" s="162"/>
      <c r="D40" s="163"/>
      <c r="E40" s="114"/>
      <c r="F40" s="164"/>
      <c r="G40" s="165" t="str">
        <f>IFERROR(__xludf.DUMMYFUNCTION("IF(A40=1,""Q"",IF(AND(REGEXMATCH(F40,""^\d\d,\d\d$""),VALUE(F40) &gt;= VALUE($G$2)),""Q"",""""))"),"")</f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161"/>
      <c r="C41" s="162"/>
      <c r="D41" s="163"/>
      <c r="E41" s="114"/>
      <c r="F41" s="164"/>
      <c r="G41" s="165" t="str">
        <f>IFERROR(__xludf.DUMMYFUNCTION("IF(A41=1,""Q"",IF(AND(REGEXMATCH(F41,""^\d\d,\d\d$""),VALUE(F41) &gt;= VALUE($G$2)),""Q"",""""))"),"")</f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161"/>
      <c r="C42" s="162"/>
      <c r="D42" s="163"/>
      <c r="E42" s="114"/>
      <c r="F42" s="164"/>
      <c r="G42" s="165" t="str">
        <f>IFERROR(__xludf.DUMMYFUNCTION("IF(A42=1,""Q"",IF(AND(REGEXMATCH(F42,""^\d\d,\d\d$""),VALUE(F42) &gt;= VALUE($G$2)),""Q"",""""))"),"")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161"/>
      <c r="C43" s="162"/>
      <c r="D43" s="163"/>
      <c r="E43" s="114"/>
      <c r="F43" s="164"/>
      <c r="G43" s="165" t="str">
        <f>IFERROR(__xludf.DUMMYFUNCTION("IF(A43=1,""Q"",IF(AND(REGEXMATCH(F43,""^\d\d,\d\d$""),VALUE(F43) &gt;= VALUE($G$2)),""Q"",""""))"),"")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161"/>
      <c r="C44" s="162"/>
      <c r="D44" s="163"/>
      <c r="E44" s="114"/>
      <c r="F44" s="164"/>
      <c r="G44" s="165" t="str">
        <f>IFERROR(__xludf.DUMMYFUNCTION("IF(A44=1,""Q"",IF(AND(REGEXMATCH(F44,""^\d\d,\d\d$""),VALUE(F44) &gt;= VALUE($G$2)),""Q"",""""))"),"")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161"/>
      <c r="C45" s="162"/>
      <c r="D45" s="163"/>
      <c r="E45" s="114"/>
      <c r="F45" s="164"/>
      <c r="G45" s="165" t="str">
        <f>IFERROR(__xludf.DUMMYFUNCTION("IF(A45=1,""Q"",IF(AND(REGEXMATCH(F45,""^\d\d,\d\d$""),VALUE(F45) &gt;= VALUE($G$2)),""Q"",""""))"),"")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161"/>
      <c r="C46" s="162"/>
      <c r="D46" s="163"/>
      <c r="E46" s="114"/>
      <c r="F46" s="164"/>
      <c r="G46" s="165" t="str">
        <f>IFERROR(__xludf.DUMMYFUNCTION("IF(A46=1,""Q"",IF(AND(REGEXMATCH(F46,""^\d\d,\d\d$""),VALUE(F46) &gt;= VALUE($G$2)),""Q"",""""))"),"")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161"/>
      <c r="C47" s="162"/>
      <c r="D47" s="163"/>
      <c r="E47" s="114"/>
      <c r="F47" s="164"/>
      <c r="G47" s="165" t="str">
        <f>IFERROR(__xludf.DUMMYFUNCTION("IF(A47=1,""Q"",IF(AND(REGEXMATCH(F47,""^\d\d,\d\d$""),VALUE(F47) &gt;= VALUE($G$2)),""Q"",""""))"),"")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161"/>
      <c r="C48" s="162"/>
      <c r="D48" s="163"/>
      <c r="E48" s="114"/>
      <c r="F48" s="164"/>
      <c r="G48" s="165" t="str">
        <f>IFERROR(__xludf.DUMMYFUNCTION("IF(A48=1,""Q"",IF(AND(REGEXMATCH(F48,""^\d\d,\d\d$""),VALUE(F48) &gt;= VALUE($G$2)),""Q"",""""))"),"")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161"/>
      <c r="C49" s="162"/>
      <c r="D49" s="163"/>
      <c r="E49" s="114"/>
      <c r="F49" s="164"/>
      <c r="G49" s="165" t="str">
        <f>IFERROR(__xludf.DUMMYFUNCTION("IF(A49=1,""Q"",IF(AND(REGEXMATCH(F49,""^\d\d,\d\d$""),VALUE(F49) &gt;= VALUE($G$2)),""Q"",""""))"),"")</f>
        <v/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161"/>
      <c r="C50" s="162"/>
      <c r="D50" s="163"/>
      <c r="E50" s="114"/>
      <c r="F50" s="164"/>
      <c r="G50" s="165" t="str">
        <f>IFERROR(__xludf.DUMMYFUNCTION("IF(A50=1,""Q"",IF(AND(REGEXMATCH(F50,""^\d\d,\d\d$""),VALUE(F50) &gt;= VALUE($G$2)),""Q"",""""))"),"")</f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161"/>
      <c r="C51" s="162"/>
      <c r="D51" s="163"/>
      <c r="E51" s="114"/>
      <c r="F51" s="164"/>
      <c r="G51" s="165" t="str">
        <f>IFERROR(__xludf.DUMMYFUNCTION("IF(A51=1,""Q"",IF(AND(REGEXMATCH(F51,""^\d\d,\d\d$""),VALUE(F51) &gt;= VALUE($G$2)),""Q"",""""))"),"")</f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161"/>
      <c r="C52" s="162"/>
      <c r="D52" s="163"/>
      <c r="E52" s="114"/>
      <c r="F52" s="164"/>
      <c r="G52" s="165" t="str">
        <f>IFERROR(__xludf.DUMMYFUNCTION("IF(A52=1,""Q"",IF(AND(REGEXMATCH(F52,""^\d\d,\d\d$""),VALUE(F52) &gt;= VALUE($G$2)),""Q"",""""))"),"")</f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161"/>
      <c r="C53" s="162"/>
      <c r="D53" s="163"/>
      <c r="E53" s="114"/>
      <c r="F53" s="164"/>
      <c r="G53" s="165" t="str">
        <f>IFERROR(__xludf.DUMMYFUNCTION("IF(A53=1,""Q"",IF(AND(REGEXMATCH(F53,""^\d\d,\d\d$""),VALUE(F53) &gt;= VALUE($G$2)),""Q"",""""))"),"")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161"/>
      <c r="C54" s="162"/>
      <c r="D54" s="163"/>
      <c r="E54" s="114"/>
      <c r="F54" s="164"/>
      <c r="G54" s="165" t="str">
        <f>IFERROR(__xludf.DUMMYFUNCTION("IF(A54=1,""Q"",IF(AND(REGEXMATCH(F54,""^\d\d,\d\d$""),VALUE(F54) &gt;= VALUE($G$2)),""Q"",""""))"),"")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161"/>
      <c r="C55" s="162"/>
      <c r="D55" s="163"/>
      <c r="E55" s="114"/>
      <c r="F55" s="164"/>
      <c r="G55" s="165" t="str">
        <f>IFERROR(__xludf.DUMMYFUNCTION("IF(A55=1,""Q"",IF(AND(REGEXMATCH(F55,""^\d\d,\d\d$""),VALUE(F55) &gt;= VALUE($G$2)),""Q"",""""))"),"")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161"/>
      <c r="C56" s="162"/>
      <c r="D56" s="163"/>
      <c r="E56" s="114"/>
      <c r="F56" s="164"/>
      <c r="G56" s="165" t="str">
        <f>IFERROR(__xludf.DUMMYFUNCTION("IF(A56=1,""Q"",IF(AND(REGEXMATCH(F56,""^\d\d,\d\d$""),VALUE(F56) &gt;= VALUE($G$2)),""Q"",""""))"),"")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161"/>
      <c r="C57" s="162"/>
      <c r="D57" s="163"/>
      <c r="E57" s="114"/>
      <c r="F57" s="164"/>
      <c r="G57" s="165" t="str">
        <f>IFERROR(__xludf.DUMMYFUNCTION("IF(A57=1,""Q"",IF(AND(REGEXMATCH(F57,""^\d\d,\d\d$""),VALUE(F57) &gt;= VALUE($G$2)),""Q"",""""))"),"")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161"/>
      <c r="C58" s="162"/>
      <c r="D58" s="163"/>
      <c r="E58" s="114"/>
      <c r="F58" s="164"/>
      <c r="G58" s="165" t="str">
        <f>IFERROR(__xludf.DUMMYFUNCTION("IF(A58=1,""Q"",IF(AND(REGEXMATCH(F58,""^\d\d,\d\d$""),VALUE(F58) &gt;= VALUE($G$2)),""Q"",""""))"),"")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161"/>
      <c r="C59" s="162"/>
      <c r="D59" s="163"/>
      <c r="E59" s="114"/>
      <c r="F59" s="164"/>
      <c r="G59" s="165" t="str">
        <f>IFERROR(__xludf.DUMMYFUNCTION("IF(A59=1,""Q"",IF(AND(REGEXMATCH(F59,""^\d\d,\d\d$""),VALUE(F59) &gt;= VALUE($G$2)),""Q"",""""))"),"")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161"/>
      <c r="C60" s="162"/>
      <c r="D60" s="163"/>
      <c r="E60" s="114"/>
      <c r="F60" s="164"/>
      <c r="G60" s="165" t="str">
        <f>IFERROR(__xludf.DUMMYFUNCTION("IF(A60=1,""Q"",IF(AND(REGEXMATCH(F60,""^\d\d,\d\d$""),VALUE(F60) &gt;= VALUE($G$2)),""Q"",""""))"),"")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161"/>
      <c r="C61" s="162"/>
      <c r="D61" s="163"/>
      <c r="E61" s="114"/>
      <c r="F61" s="164"/>
      <c r="G61" s="165" t="str">
        <f>IFERROR(__xludf.DUMMYFUNCTION("IF(A61=1,""Q"",IF(AND(REGEXMATCH(F61,""^\d\d,\d\d$""),VALUE(F61) &gt;= VALUE($G$2)),""Q"",""""))"),"")</f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161"/>
      <c r="C62" s="162"/>
      <c r="D62" s="163"/>
      <c r="E62" s="114"/>
      <c r="F62" s="164"/>
      <c r="G62" s="165" t="str">
        <f>IFERROR(__xludf.DUMMYFUNCTION("IF(A62=1,""Q"",IF(AND(REGEXMATCH(F62,""^\d\d,\d\d$""),VALUE(F62) &gt;= VALUE($G$2)),""Q"",""""))"),"")</f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161"/>
      <c r="C63" s="162"/>
      <c r="D63" s="163"/>
      <c r="E63" s="114"/>
      <c r="F63" s="164"/>
      <c r="G63" s="165" t="str">
        <f>IFERROR(__xludf.DUMMYFUNCTION("IF(A63=1,""Q"",IF(AND(REGEXMATCH(F63,""^\d\d,\d\d$""),VALUE(F63) &gt;= VALUE($G$2)),""Q"",""""))"),"")</f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161"/>
      <c r="C64" s="161"/>
      <c r="D64" s="168"/>
      <c r="E64" s="114"/>
      <c r="F64" s="164"/>
      <c r="G64" s="165" t="str">
        <f>IFERROR(__xludf.DUMMYFUNCTION("IF(A64=1,""Q"",IF(AND(REGEXMATCH(F64,""^\d\d,\d\d$""),VALUE(F64) &gt;= VALUE($G$2)),""Q"",""""))"),"")</f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161"/>
      <c r="C65" s="161"/>
      <c r="D65" s="168"/>
      <c r="E65" s="114"/>
      <c r="F65" s="164"/>
      <c r="G65" s="165" t="str">
        <f>IFERROR(__xludf.DUMMYFUNCTION("IF(A65=1,""Q"",IF(AND(REGEXMATCH(F65,""^\d\d,\d\d$""),VALUE(F65) &gt;= VALUE($G$2)),""Q"",""""))"),"")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161"/>
      <c r="C66" s="161"/>
      <c r="D66" s="168"/>
      <c r="E66" s="114"/>
      <c r="F66" s="164"/>
      <c r="G66" s="165" t="str">
        <f>IFERROR(__xludf.DUMMYFUNCTION("IF(A66=1,""Q"",IF(AND(REGEXMATCH(F66,""^\d\d,\d\d$""),VALUE(F66) &gt;= VALUE($G$2)),""Q"",""""))"),"")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161"/>
      <c r="C67" s="161"/>
      <c r="D67" s="168"/>
      <c r="E67" s="114"/>
      <c r="F67" s="164"/>
      <c r="G67" s="165" t="str">
        <f>IFERROR(__xludf.DUMMYFUNCTION("IF(A67=1,""Q"",IF(AND(REGEXMATCH(F67,""^\d\d,\d\d$""),VALUE(F67) &gt;= VALUE($G$2)),""Q"",""""))"),"")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161"/>
      <c r="C68" s="161"/>
      <c r="D68" s="168"/>
      <c r="E68" s="114"/>
      <c r="F68" s="164"/>
      <c r="G68" s="165" t="str">
        <f>IFERROR(__xludf.DUMMYFUNCTION("IF(A68=1,""Q"",IF(AND(REGEXMATCH(F68,""^\d\d,\d\d$""),VALUE(F68) &gt;= VALUE($G$2)),""Q"",""""))"),"")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161"/>
      <c r="C69" s="161"/>
      <c r="D69" s="168"/>
      <c r="E69" s="114"/>
      <c r="F69" s="164"/>
      <c r="G69" s="165" t="str">
        <f>IFERROR(__xludf.DUMMYFUNCTION("IF(A69=1,""Q"",IF(AND(REGEXMATCH(F69,""^\d\d,\d\d$""),VALUE(F69) &gt;= VALUE($G$2)),""Q"",""""))"),"")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161"/>
      <c r="C70" s="161"/>
      <c r="D70" s="168"/>
      <c r="E70" s="114"/>
      <c r="F70" s="164"/>
      <c r="G70" s="165" t="str">
        <f>IFERROR(__xludf.DUMMYFUNCTION("IF(A70=1,""Q"",IF(AND(REGEXMATCH(F70,""^\d\d,\d\d$""),VALUE(F70) &gt;= VALUE($G$2)),""Q"",""""))"),"")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161"/>
      <c r="C71" s="161"/>
      <c r="D71" s="168"/>
      <c r="E71" s="114"/>
      <c r="F71" s="164"/>
      <c r="G71" s="165" t="str">
        <f>IFERROR(__xludf.DUMMYFUNCTION("IF(A71=1,""Q"",IF(AND(REGEXMATCH(F71,""^\d\d,\d\d$""),VALUE(F71) &gt;= VALUE($G$2)),""Q"",""""))"),"")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161"/>
      <c r="C72" s="161"/>
      <c r="D72" s="168"/>
      <c r="E72" s="114"/>
      <c r="F72" s="164"/>
      <c r="G72" s="165" t="str">
        <f>IFERROR(__xludf.DUMMYFUNCTION("IF(A72=1,""Q"",IF(AND(REGEXMATCH(F72,""^\d\d,\d\d$""),VALUE(F72) &gt;= VALUE($G$2)),""Q"",""""))"),"")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161"/>
      <c r="C73" s="161"/>
      <c r="D73" s="168"/>
      <c r="E73" s="114"/>
      <c r="F73" s="164"/>
      <c r="G73" s="165" t="str">
        <f>IFERROR(__xludf.DUMMYFUNCTION("IF(A73=1,""Q"",IF(AND(REGEXMATCH(F73,""^\d\d,\d\d$""),VALUE(F73) &gt;= VALUE($G$2)),""Q"",""""))"),"")</f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161"/>
      <c r="C74" s="161"/>
      <c r="D74" s="168"/>
      <c r="E74" s="114"/>
      <c r="F74" s="164"/>
      <c r="G74" s="165" t="str">
        <f>IFERROR(__xludf.DUMMYFUNCTION("IF(A74=1,""Q"",IF(AND(REGEXMATCH(F74,""^\d\d,\d\d$""),VALUE(F74) &gt;= VALUE($G$2)),""Q"",""""))"),"")</f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161"/>
      <c r="C75" s="161"/>
      <c r="D75" s="168"/>
      <c r="E75" s="114"/>
      <c r="F75" s="164"/>
      <c r="G75" s="165" t="str">
        <f>IFERROR(__xludf.DUMMYFUNCTION("IF(A75=1,""Q"",IF(AND(REGEXMATCH(F75,""^\d\d,\d\d$""),VALUE(F75) &gt;= VALUE($G$2)),""Q"",""""))"),"")</f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161"/>
      <c r="C76" s="161"/>
      <c r="D76" s="168"/>
      <c r="E76" s="114"/>
      <c r="F76" s="164"/>
      <c r="G76" s="165" t="str">
        <f>IFERROR(__xludf.DUMMYFUNCTION("IF(A76=1,""Q"",IF(AND(REGEXMATCH(F76,""^\d\d,\d\d$""),VALUE(F76) &gt;= VALUE($G$2)),""Q"",""""))"),"")</f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161"/>
      <c r="C77" s="161"/>
      <c r="D77" s="168"/>
      <c r="E77" s="114"/>
      <c r="F77" s="164"/>
      <c r="G77" s="165" t="str">
        <f>IFERROR(__xludf.DUMMYFUNCTION("IF(A77=1,""Q"",IF(AND(REGEXMATCH(F77,""^\d\d,\d\d$""),VALUE(F77) &gt;= VALUE($G$2)),""Q"",""""))"),"")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161"/>
      <c r="C78" s="161"/>
      <c r="D78" s="168"/>
      <c r="E78" s="114"/>
      <c r="F78" s="164"/>
      <c r="G78" s="165" t="str">
        <f>IFERROR(__xludf.DUMMYFUNCTION("IF(A78=1,""Q"",IF(AND(REGEXMATCH(F78,""^\d\d,\d\d$""),VALUE(F78) &gt;= VALUE($G$2)),""Q"",""""))"),"")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161"/>
      <c r="C79" s="161"/>
      <c r="D79" s="168"/>
      <c r="E79" s="114"/>
      <c r="F79" s="164"/>
      <c r="G79" s="165" t="str">
        <f>IFERROR(__xludf.DUMMYFUNCTION("IF(A79=1,""Q"",IF(AND(REGEXMATCH(F79,""^\d\d,\d\d$""),VALUE(F79) &gt;= VALUE($G$2)),""Q"",""""))"),"")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161"/>
      <c r="C80" s="161"/>
      <c r="D80" s="168"/>
      <c r="E80" s="114"/>
      <c r="F80" s="164"/>
      <c r="G80" s="165" t="str">
        <f>IFERROR(__xludf.DUMMYFUNCTION("IF(A80=1,""Q"",IF(AND(REGEXMATCH(F80,""^\d\d,\d\d$""),VALUE(F80) &gt;= VALUE($G$2)),""Q"",""""))"),"")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161"/>
      <c r="C81" s="161"/>
      <c r="D81" s="168"/>
      <c r="E81" s="114"/>
      <c r="F81" s="164"/>
      <c r="G81" s="165" t="str">
        <f>IFERROR(__xludf.DUMMYFUNCTION("IF(A81=1,""Q"",IF(AND(REGEXMATCH(F81,""^\d\d,\d\d$""),VALUE(F81) &gt;= VALUE($G$2)),""Q"",""""))"),"")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161"/>
      <c r="C82" s="161"/>
      <c r="D82" s="168"/>
      <c r="E82" s="114"/>
      <c r="F82" s="164"/>
      <c r="G82" s="165" t="str">
        <f>IFERROR(__xludf.DUMMYFUNCTION("IF(A82=1,""Q"",IF(AND(REGEXMATCH(F82,""^\d\d,\d\d$""),VALUE(F82) &gt;= VALUE($G$2)),""Q"",""""))"),"")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161"/>
      <c r="C83" s="161"/>
      <c r="D83" s="168"/>
      <c r="E83" s="114"/>
      <c r="F83" s="164"/>
      <c r="G83" s="165" t="str">
        <f>IFERROR(__xludf.DUMMYFUNCTION("IF(A83=1,""Q"",IF(AND(REGEXMATCH(F83,""^\d\d,\d\d$""),VALUE(F83) &gt;= VALUE($G$2)),""Q"",""""))"),"")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161"/>
      <c r="C84" s="161"/>
      <c r="D84" s="168"/>
      <c r="E84" s="114"/>
      <c r="F84" s="164"/>
      <c r="G84" s="165" t="str">
        <f>IFERROR(__xludf.DUMMYFUNCTION("IF(A84=1,""Q"",IF(AND(REGEXMATCH(F84,""^\d\d,\d\d$""),VALUE(F84) &gt;= VALUE($G$2)),""Q"",""""))"),"")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161"/>
      <c r="C85" s="161"/>
      <c r="D85" s="168"/>
      <c r="E85" s="114"/>
      <c r="F85" s="164"/>
      <c r="G85" s="165" t="str">
        <f>IFERROR(__xludf.DUMMYFUNCTION("IF(A85=1,""Q"",IF(AND(REGEXMATCH(F85,""^\d\d,\d\d$""),VALUE(F85) &gt;= VALUE($G$2)),""Q"",""""))"),"")</f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161"/>
      <c r="C86" s="161"/>
      <c r="D86" s="168"/>
      <c r="E86" s="114"/>
      <c r="F86" s="164"/>
      <c r="G86" s="165" t="str">
        <f>IFERROR(__xludf.DUMMYFUNCTION("IF(A86=1,""Q"",IF(AND(REGEXMATCH(F86,""^\d\d,\d\d$""),VALUE(F86) &gt;= VALUE($G$2)),""Q"",""""))"),"")</f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161"/>
      <c r="C87" s="161"/>
      <c r="D87" s="168"/>
      <c r="E87" s="114"/>
      <c r="F87" s="164"/>
      <c r="G87" s="165" t="str">
        <f>IFERROR(__xludf.DUMMYFUNCTION("IF(A87=1,""Q"",IF(AND(REGEXMATCH(F87,""^\d\d,\d\d$""),VALUE(F87) &gt;= VALUE($G$2)),""Q"",""""))"),"")</f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161"/>
      <c r="C88" s="161"/>
      <c r="D88" s="168"/>
      <c r="E88" s="114"/>
      <c r="F88" s="164"/>
      <c r="G88" s="165" t="str">
        <f>IFERROR(__xludf.DUMMYFUNCTION("IF(A88=1,""Q"",IF(AND(REGEXMATCH(F88,""^\d\d,\d\d$""),VALUE(F88) &gt;= VALUE($G$2)),""Q"",""""))"),"")</f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161"/>
      <c r="C89" s="161"/>
      <c r="D89" s="168"/>
      <c r="E89" s="114"/>
      <c r="F89" s="164"/>
      <c r="G89" s="165" t="str">
        <f>IFERROR(__xludf.DUMMYFUNCTION("IF(A89=1,""Q"",IF(AND(REGEXMATCH(F89,""^\d\d,\d\d$""),VALUE(F89) &gt;= VALUE($G$2)),""Q"",""""))"),"")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161"/>
      <c r="C90" s="161"/>
      <c r="D90" s="168"/>
      <c r="E90" s="114"/>
      <c r="F90" s="164"/>
      <c r="G90" s="165" t="str">
        <f>IFERROR(__xludf.DUMMYFUNCTION("IF(A90=1,""Q"",IF(AND(REGEXMATCH(F90,""^\d\d,\d\d$""),VALUE(F90) &gt;= VALUE($G$2)),""Q"",""""))"),"")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161"/>
      <c r="C91" s="161"/>
      <c r="D91" s="168"/>
      <c r="E91" s="114"/>
      <c r="F91" s="164"/>
      <c r="G91" s="165" t="str">
        <f>IFERROR(__xludf.DUMMYFUNCTION("IF(A91=1,""Q"",IF(AND(REGEXMATCH(F91,""^\d\d,\d\d$""),VALUE(F91) &gt;= VALUE($G$2)),""Q"",""""))"),"")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161"/>
      <c r="C92" s="161"/>
      <c r="D92" s="168"/>
      <c r="E92" s="114"/>
      <c r="F92" s="164"/>
      <c r="G92" s="165" t="str">
        <f>IFERROR(__xludf.DUMMYFUNCTION("IF(A92=1,""Q"",IF(AND(REGEXMATCH(F92,""^\d\d,\d\d$""),VALUE(F92) &gt;= VALUE($G$2)),""Q"",""""))"),"")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161"/>
      <c r="C93" s="161"/>
      <c r="D93" s="168"/>
      <c r="E93" s="114"/>
      <c r="F93" s="164"/>
      <c r="G93" s="165" t="str">
        <f>IFERROR(__xludf.DUMMYFUNCTION("IF(A93=1,""Q"",IF(AND(REGEXMATCH(F93,""^\d\d,\d\d$""),VALUE(F93) &gt;= VALUE($G$2)),""Q"",""""))"),"")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161"/>
      <c r="C94" s="161"/>
      <c r="D94" s="168"/>
      <c r="E94" s="114"/>
      <c r="F94" s="164"/>
      <c r="G94" s="165" t="str">
        <f>IFERROR(__xludf.DUMMYFUNCTION("IF(A94=1,""Q"",IF(AND(REGEXMATCH(F94,""^\d\d,\d\d$""),VALUE(F94) &gt;= VALUE($G$2)),""Q"",""""))"),"")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161"/>
      <c r="C95" s="161"/>
      <c r="D95" s="168"/>
      <c r="E95" s="114"/>
      <c r="F95" s="164"/>
      <c r="G95" s="165" t="str">
        <f>IFERROR(__xludf.DUMMYFUNCTION("IF(A95=1,""Q"",IF(AND(REGEXMATCH(F95,""^\d\d,\d\d$""),VALUE(F95) &gt;= VALUE($G$2)),""Q"",""""))"),"")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161"/>
      <c r="C96" s="161"/>
      <c r="D96" s="168"/>
      <c r="E96" s="114"/>
      <c r="F96" s="164"/>
      <c r="G96" s="165" t="str">
        <f>IFERROR(__xludf.DUMMYFUNCTION("IF(A96=1,""Q"",IF(AND(REGEXMATCH(F96,""^\d\d,\d\d$""),VALUE(F96) &gt;= VALUE($G$2)),""Q"",""""))"),"")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161"/>
      <c r="C97" s="161"/>
      <c r="D97" s="168"/>
      <c r="E97" s="114"/>
      <c r="F97" s="164"/>
      <c r="G97" s="165" t="str">
        <f>IFERROR(__xludf.DUMMYFUNCTION("IF(A97=1,""Q"",IF(AND(REGEXMATCH(F97,""^\d\d,\d\d$""),VALUE(F97) &gt;= VALUE($G$2)),""Q"",""""))"),"")</f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161"/>
      <c r="C98" s="161"/>
      <c r="D98" s="168"/>
      <c r="E98" s="114"/>
      <c r="F98" s="164"/>
      <c r="G98" s="165" t="str">
        <f>IFERROR(__xludf.DUMMYFUNCTION("IF(A98=1,""Q"",IF(AND(REGEXMATCH(F98,""^\d\d,\d\d$""),VALUE(F98) &gt;= VALUE($G$2)),""Q"",""""))"),"")</f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161"/>
      <c r="C99" s="161"/>
      <c r="D99" s="168"/>
      <c r="E99" s="114"/>
      <c r="F99" s="164"/>
      <c r="G99" s="165" t="str">
        <f>IFERROR(__xludf.DUMMYFUNCTION("IF(A99=1,""Q"",IF(AND(REGEXMATCH(F99,""^\d\d,\d\d$""),VALUE(F99) &gt;= VALUE($G$2)),""Q"",""""))"),"")</f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161"/>
      <c r="C100" s="161"/>
      <c r="D100" s="168"/>
      <c r="E100" s="114"/>
      <c r="F100" s="164"/>
      <c r="G100" s="165" t="str">
        <f>IFERROR(__xludf.DUMMYFUNCTION("IF(A100=1,""Q"",IF(AND(REGEXMATCH(F100,""^\d\d,\d\d$""),VALUE(F100) &gt;= VALUE($G$2)),""Q"",""""))"),"")</f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161"/>
      <c r="C101" s="161"/>
      <c r="D101" s="168"/>
      <c r="E101" s="114"/>
      <c r="F101" s="164"/>
      <c r="G101" s="165" t="str">
        <f>IFERROR(__xludf.DUMMYFUNCTION("IF(A101=1,""Q"",IF(AND(REGEXMATCH(F101,""^\d\d,\d\d$""),VALUE(F101) &gt;= VALUE($G$2)),""Q"",""""))"),"")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99.0</v>
      </c>
      <c r="B102" s="161"/>
      <c r="C102" s="161"/>
      <c r="D102" s="168"/>
      <c r="E102" s="114"/>
      <c r="F102" s="164"/>
      <c r="G102" s="165" t="str">
        <f>IFERROR(__xludf.DUMMYFUNCTION("IF(A102=1,""Q"",IF(AND(REGEXMATCH(F102,""^\d\d,\d\d$""),VALUE(F102) &gt;= VALUE($G$2)),""Q"",""""))"),"")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100.0</v>
      </c>
      <c r="B103" s="161"/>
      <c r="C103" s="161"/>
      <c r="D103" s="168"/>
      <c r="E103" s="114"/>
      <c r="F103" s="164"/>
      <c r="G103" s="165" t="str">
        <f>IFERROR(__xludf.DUMMYFUNCTION("IF(A103=1,""Q"",IF(AND(REGEXMATCH(F103,""^\d\d,\d\d$""),VALUE(F103) &gt;= VALUE($G$2)),""Q"",""""))"),"")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64"/>
      <c r="D104" s="169"/>
      <c r="E104" s="183"/>
      <c r="F104" s="142"/>
      <c r="G104" s="142"/>
    </row>
    <row r="105">
      <c r="A105" s="64"/>
      <c r="D105" s="169"/>
      <c r="E105" s="183"/>
      <c r="F105" s="142"/>
      <c r="G105" s="142"/>
    </row>
    <row r="106">
      <c r="A106" s="64"/>
      <c r="D106" s="169"/>
      <c r="E106" s="183"/>
      <c r="F106" s="142"/>
      <c r="G106" s="142"/>
    </row>
    <row r="107">
      <c r="A107" s="64"/>
      <c r="D107" s="169"/>
      <c r="E107" s="183"/>
      <c r="F107" s="142"/>
      <c r="G107" s="142"/>
    </row>
    <row r="108">
      <c r="A108" s="64"/>
      <c r="D108" s="169"/>
      <c r="E108" s="183"/>
      <c r="F108" s="142"/>
      <c r="G108" s="142"/>
    </row>
    <row r="109">
      <c r="A109" s="64"/>
      <c r="D109" s="169"/>
      <c r="E109" s="183"/>
      <c r="F109" s="142"/>
      <c r="G109" s="142"/>
    </row>
    <row r="110">
      <c r="A110" s="64"/>
      <c r="D110" s="169"/>
      <c r="E110" s="183"/>
      <c r="F110" s="142"/>
      <c r="G110" s="142"/>
    </row>
    <row r="111">
      <c r="A111" s="64"/>
      <c r="D111" s="169"/>
      <c r="E111" s="183"/>
      <c r="F111" s="142"/>
      <c r="G111" s="142"/>
    </row>
    <row r="112">
      <c r="A112" s="64"/>
      <c r="D112" s="169"/>
      <c r="E112" s="183"/>
      <c r="F112" s="142"/>
      <c r="G112" s="142"/>
    </row>
    <row r="113">
      <c r="A113" s="64"/>
      <c r="D113" s="169"/>
      <c r="E113" s="183"/>
      <c r="F113" s="142"/>
      <c r="G113" s="142"/>
    </row>
    <row r="114">
      <c r="A114" s="64"/>
      <c r="D114" s="169"/>
      <c r="E114" s="183"/>
      <c r="F114" s="142"/>
      <c r="G114" s="142"/>
    </row>
    <row r="115">
      <c r="A115" s="64"/>
      <c r="D115" s="169"/>
      <c r="E115" s="183"/>
      <c r="F115" s="142"/>
      <c r="G115" s="142"/>
    </row>
    <row r="116">
      <c r="A116" s="64"/>
      <c r="D116" s="169"/>
      <c r="E116" s="183"/>
      <c r="F116" s="142"/>
      <c r="G116" s="142"/>
    </row>
    <row r="117">
      <c r="A117" s="64"/>
      <c r="D117" s="169"/>
      <c r="E117" s="183"/>
      <c r="F117" s="142"/>
      <c r="G117" s="142"/>
    </row>
    <row r="118">
      <c r="A118" s="64"/>
      <c r="D118" s="169"/>
      <c r="E118" s="183"/>
      <c r="F118" s="142"/>
      <c r="G118" s="142"/>
    </row>
    <row r="119">
      <c r="A119" s="64"/>
      <c r="D119" s="169"/>
      <c r="E119" s="183"/>
      <c r="F119" s="142"/>
      <c r="G119" s="142"/>
    </row>
    <row r="120">
      <c r="A120" s="64"/>
      <c r="D120" s="169"/>
      <c r="E120" s="183"/>
      <c r="F120" s="142"/>
      <c r="G120" s="142"/>
    </row>
    <row r="121">
      <c r="A121" s="64"/>
      <c r="D121" s="169"/>
      <c r="E121" s="183"/>
      <c r="F121" s="142"/>
      <c r="G121" s="142"/>
    </row>
    <row r="122">
      <c r="A122" s="64"/>
      <c r="D122" s="169"/>
      <c r="E122" s="183"/>
      <c r="F122" s="142"/>
      <c r="G122" s="142"/>
    </row>
    <row r="123">
      <c r="A123" s="64"/>
      <c r="D123" s="169"/>
      <c r="E123" s="183"/>
      <c r="F123" s="142"/>
      <c r="G123" s="142"/>
    </row>
    <row r="124">
      <c r="A124" s="64"/>
      <c r="D124" s="169"/>
      <c r="E124" s="183"/>
      <c r="F124" s="142"/>
      <c r="G124" s="142"/>
    </row>
    <row r="125">
      <c r="A125" s="64"/>
      <c r="D125" s="169"/>
      <c r="E125" s="183"/>
      <c r="F125" s="142"/>
      <c r="G125" s="142"/>
    </row>
    <row r="126">
      <c r="A126" s="64"/>
      <c r="D126" s="169"/>
      <c r="E126" s="183"/>
      <c r="F126" s="142"/>
      <c r="G126" s="142"/>
    </row>
    <row r="127">
      <c r="A127" s="64"/>
      <c r="D127" s="169"/>
      <c r="E127" s="183"/>
      <c r="F127" s="142"/>
      <c r="G127" s="142"/>
    </row>
    <row r="128">
      <c r="A128" s="64"/>
      <c r="D128" s="169"/>
      <c r="E128" s="183"/>
      <c r="F128" s="142"/>
      <c r="G128" s="142"/>
    </row>
    <row r="129">
      <c r="A129" s="64"/>
      <c r="D129" s="169"/>
      <c r="E129" s="183"/>
      <c r="F129" s="142"/>
      <c r="G129" s="142"/>
    </row>
    <row r="130">
      <c r="A130" s="64"/>
      <c r="D130" s="169"/>
      <c r="E130" s="183"/>
      <c r="F130" s="142"/>
      <c r="G130" s="142"/>
    </row>
    <row r="131">
      <c r="A131" s="64"/>
      <c r="D131" s="169"/>
      <c r="E131" s="183"/>
      <c r="F131" s="142"/>
      <c r="G131" s="142"/>
    </row>
    <row r="132">
      <c r="A132" s="64"/>
      <c r="D132" s="169"/>
      <c r="E132" s="183"/>
      <c r="F132" s="142"/>
      <c r="G132" s="142"/>
    </row>
    <row r="133">
      <c r="A133" s="64"/>
      <c r="D133" s="169"/>
      <c r="E133" s="183"/>
      <c r="F133" s="142"/>
      <c r="G133" s="142"/>
    </row>
    <row r="134">
      <c r="A134" s="64"/>
      <c r="D134" s="169"/>
      <c r="E134" s="183"/>
      <c r="F134" s="142"/>
      <c r="G134" s="142"/>
    </row>
    <row r="135">
      <c r="A135" s="64"/>
      <c r="D135" s="169"/>
      <c r="E135" s="183"/>
      <c r="F135" s="142"/>
      <c r="G135" s="142"/>
    </row>
    <row r="136">
      <c r="A136" s="64"/>
      <c r="D136" s="169"/>
      <c r="E136" s="183"/>
      <c r="F136" s="142"/>
      <c r="G136" s="142"/>
    </row>
    <row r="137">
      <c r="A137" s="64"/>
      <c r="D137" s="169"/>
      <c r="E137" s="183"/>
      <c r="F137" s="142"/>
      <c r="G137" s="142"/>
    </row>
    <row r="138">
      <c r="A138" s="64"/>
      <c r="D138" s="169"/>
      <c r="E138" s="183"/>
      <c r="F138" s="142"/>
      <c r="G138" s="142"/>
    </row>
    <row r="139">
      <c r="A139" s="64"/>
      <c r="D139" s="169"/>
      <c r="E139" s="183"/>
      <c r="F139" s="142"/>
      <c r="G139" s="142"/>
    </row>
    <row r="140">
      <c r="A140" s="64"/>
      <c r="D140" s="169"/>
      <c r="E140" s="183"/>
      <c r="F140" s="142"/>
      <c r="G140" s="142"/>
    </row>
    <row r="141">
      <c r="A141" s="64"/>
      <c r="D141" s="169"/>
      <c r="E141" s="183"/>
      <c r="F141" s="142"/>
      <c r="G141" s="142"/>
    </row>
    <row r="142">
      <c r="A142" s="64"/>
      <c r="D142" s="169"/>
      <c r="E142" s="183"/>
      <c r="F142" s="142"/>
      <c r="G142" s="142"/>
    </row>
    <row r="143">
      <c r="A143" s="64"/>
      <c r="D143" s="169"/>
      <c r="E143" s="183"/>
      <c r="F143" s="142"/>
      <c r="G143" s="142"/>
    </row>
    <row r="144">
      <c r="A144" s="64"/>
      <c r="D144" s="169"/>
      <c r="E144" s="183"/>
      <c r="F144" s="142"/>
      <c r="G144" s="142"/>
    </row>
    <row r="145">
      <c r="A145" s="64"/>
      <c r="D145" s="169"/>
      <c r="E145" s="183"/>
      <c r="F145" s="142"/>
      <c r="G145" s="142"/>
    </row>
    <row r="146">
      <c r="A146" s="64"/>
      <c r="D146" s="169"/>
      <c r="E146" s="183"/>
      <c r="F146" s="142"/>
      <c r="G146" s="142"/>
    </row>
    <row r="147">
      <c r="A147" s="64"/>
      <c r="D147" s="169"/>
      <c r="E147" s="183"/>
      <c r="F147" s="142"/>
      <c r="G147" s="142"/>
    </row>
    <row r="148">
      <c r="A148" s="64"/>
      <c r="D148" s="169"/>
      <c r="E148" s="183"/>
      <c r="F148" s="142"/>
      <c r="G148" s="142"/>
    </row>
    <row r="149">
      <c r="A149" s="64"/>
      <c r="D149" s="169"/>
      <c r="E149" s="183"/>
      <c r="F149" s="142"/>
      <c r="G149" s="142"/>
    </row>
    <row r="150">
      <c r="A150" s="64"/>
      <c r="D150" s="169"/>
      <c r="E150" s="183"/>
      <c r="F150" s="142"/>
      <c r="G150" s="142"/>
    </row>
    <row r="151">
      <c r="A151" s="64"/>
      <c r="D151" s="169"/>
      <c r="E151" s="183"/>
      <c r="F151" s="142"/>
      <c r="G151" s="142"/>
    </row>
    <row r="152">
      <c r="A152" s="64"/>
      <c r="D152" s="169"/>
      <c r="E152" s="183"/>
      <c r="F152" s="142"/>
      <c r="G152" s="142"/>
    </row>
    <row r="153">
      <c r="A153" s="64"/>
      <c r="D153" s="169"/>
      <c r="E153" s="183"/>
      <c r="F153" s="142"/>
      <c r="G153" s="142"/>
    </row>
    <row r="154">
      <c r="A154" s="64"/>
      <c r="D154" s="169"/>
      <c r="E154" s="183"/>
      <c r="F154" s="142"/>
      <c r="G154" s="142"/>
    </row>
    <row r="155">
      <c r="A155" s="64"/>
      <c r="D155" s="169"/>
      <c r="E155" s="183"/>
      <c r="F155" s="142"/>
      <c r="G155" s="142"/>
    </row>
    <row r="156">
      <c r="A156" s="64"/>
      <c r="D156" s="169"/>
      <c r="E156" s="183"/>
      <c r="F156" s="142"/>
      <c r="G156" s="142"/>
    </row>
    <row r="157">
      <c r="A157" s="64"/>
      <c r="D157" s="169"/>
      <c r="E157" s="183"/>
      <c r="F157" s="142"/>
      <c r="G157" s="142"/>
    </row>
    <row r="158">
      <c r="A158" s="64"/>
      <c r="D158" s="169"/>
      <c r="E158" s="183"/>
      <c r="F158" s="142"/>
      <c r="G158" s="142"/>
    </row>
    <row r="159">
      <c r="A159" s="64"/>
      <c r="D159" s="169"/>
      <c r="E159" s="183"/>
      <c r="F159" s="142"/>
      <c r="G159" s="142"/>
    </row>
    <row r="160">
      <c r="A160" s="64"/>
      <c r="D160" s="169"/>
      <c r="E160" s="183"/>
      <c r="F160" s="142"/>
      <c r="G160" s="142"/>
    </row>
    <row r="161">
      <c r="A161" s="64"/>
      <c r="D161" s="169"/>
      <c r="E161" s="183"/>
      <c r="F161" s="142"/>
      <c r="G161" s="142"/>
    </row>
    <row r="162">
      <c r="A162" s="64"/>
      <c r="D162" s="169"/>
      <c r="E162" s="183"/>
      <c r="F162" s="142"/>
      <c r="G162" s="142"/>
    </row>
    <row r="163">
      <c r="A163" s="64"/>
      <c r="D163" s="169"/>
      <c r="E163" s="183"/>
      <c r="F163" s="142"/>
      <c r="G163" s="142"/>
    </row>
    <row r="164">
      <c r="A164" s="64"/>
      <c r="D164" s="169"/>
      <c r="E164" s="183"/>
      <c r="F164" s="142"/>
      <c r="G164" s="142"/>
    </row>
    <row r="165">
      <c r="A165" s="64"/>
      <c r="D165" s="169"/>
      <c r="E165" s="183"/>
      <c r="F165" s="142"/>
      <c r="G165" s="142"/>
    </row>
    <row r="166">
      <c r="A166" s="64"/>
      <c r="D166" s="169"/>
      <c r="E166" s="183"/>
      <c r="F166" s="142"/>
      <c r="G166" s="142"/>
    </row>
    <row r="167">
      <c r="A167" s="64"/>
      <c r="D167" s="169"/>
      <c r="E167" s="183"/>
      <c r="F167" s="142"/>
      <c r="G167" s="142"/>
    </row>
    <row r="168">
      <c r="A168" s="64"/>
      <c r="D168" s="169"/>
      <c r="E168" s="183"/>
      <c r="F168" s="142"/>
      <c r="G168" s="142"/>
    </row>
    <row r="169">
      <c r="A169" s="64"/>
      <c r="D169" s="169"/>
      <c r="E169" s="183"/>
      <c r="F169" s="142"/>
      <c r="G169" s="142"/>
    </row>
    <row r="170">
      <c r="A170" s="64"/>
      <c r="D170" s="169"/>
      <c r="E170" s="183"/>
      <c r="F170" s="142"/>
      <c r="G170" s="142"/>
    </row>
    <row r="171">
      <c r="A171" s="64"/>
      <c r="D171" s="169"/>
      <c r="E171" s="183"/>
      <c r="F171" s="142"/>
      <c r="G171" s="142"/>
    </row>
    <row r="172">
      <c r="A172" s="64"/>
      <c r="D172" s="169"/>
      <c r="E172" s="183"/>
      <c r="F172" s="142"/>
      <c r="G172" s="142"/>
    </row>
    <row r="173">
      <c r="A173" s="64"/>
      <c r="D173" s="169"/>
      <c r="E173" s="183"/>
      <c r="F173" s="142"/>
      <c r="G173" s="142"/>
    </row>
    <row r="174">
      <c r="A174" s="64"/>
      <c r="D174" s="169"/>
      <c r="E174" s="183"/>
      <c r="F174" s="142"/>
      <c r="G174" s="142"/>
    </row>
    <row r="175">
      <c r="A175" s="64"/>
      <c r="D175" s="169"/>
      <c r="E175" s="183"/>
      <c r="F175" s="142"/>
      <c r="G175" s="142"/>
    </row>
    <row r="176">
      <c r="A176" s="64"/>
      <c r="D176" s="169"/>
      <c r="E176" s="183"/>
      <c r="F176" s="142"/>
      <c r="G176" s="142"/>
    </row>
    <row r="177">
      <c r="A177" s="64"/>
      <c r="D177" s="169"/>
      <c r="E177" s="183"/>
      <c r="F177" s="142"/>
      <c r="G177" s="142"/>
    </row>
    <row r="178">
      <c r="A178" s="64"/>
      <c r="D178" s="169"/>
      <c r="E178" s="183"/>
      <c r="F178" s="142"/>
      <c r="G178" s="142"/>
    </row>
    <row r="179">
      <c r="A179" s="64"/>
      <c r="D179" s="169"/>
      <c r="E179" s="183"/>
      <c r="F179" s="142"/>
      <c r="G179" s="142"/>
    </row>
    <row r="180">
      <c r="A180" s="64"/>
      <c r="D180" s="169"/>
      <c r="E180" s="183"/>
      <c r="F180" s="142"/>
      <c r="G180" s="142"/>
    </row>
    <row r="181">
      <c r="A181" s="64"/>
      <c r="D181" s="169"/>
      <c r="E181" s="183"/>
      <c r="F181" s="142"/>
      <c r="G181" s="142"/>
    </row>
    <row r="182">
      <c r="A182" s="64"/>
      <c r="D182" s="169"/>
      <c r="E182" s="183"/>
      <c r="F182" s="142"/>
      <c r="G182" s="142"/>
    </row>
    <row r="183">
      <c r="A183" s="64"/>
      <c r="D183" s="169"/>
      <c r="E183" s="183"/>
      <c r="F183" s="142"/>
      <c r="G183" s="142"/>
    </row>
    <row r="184">
      <c r="A184" s="64"/>
      <c r="D184" s="169"/>
      <c r="E184" s="183"/>
      <c r="F184" s="142"/>
      <c r="G184" s="142"/>
    </row>
    <row r="185">
      <c r="A185" s="64"/>
      <c r="D185" s="169"/>
      <c r="E185" s="183"/>
      <c r="F185" s="142"/>
      <c r="G185" s="142"/>
    </row>
    <row r="186">
      <c r="A186" s="64"/>
      <c r="D186" s="169"/>
      <c r="E186" s="183"/>
      <c r="F186" s="142"/>
      <c r="G186" s="142"/>
    </row>
    <row r="187">
      <c r="A187" s="64"/>
      <c r="D187" s="169"/>
      <c r="E187" s="183"/>
      <c r="F187" s="142"/>
      <c r="G187" s="142"/>
    </row>
    <row r="188">
      <c r="A188" s="64"/>
      <c r="D188" s="169"/>
      <c r="E188" s="183"/>
      <c r="F188" s="142"/>
      <c r="G188" s="142"/>
    </row>
    <row r="189">
      <c r="A189" s="64"/>
      <c r="D189" s="169"/>
      <c r="E189" s="183"/>
      <c r="F189" s="142"/>
      <c r="G189" s="142"/>
    </row>
    <row r="190">
      <c r="A190" s="64"/>
      <c r="D190" s="169"/>
      <c r="E190" s="183"/>
      <c r="F190" s="142"/>
      <c r="G190" s="142"/>
    </row>
    <row r="191">
      <c r="A191" s="64"/>
      <c r="D191" s="169"/>
      <c r="E191" s="183"/>
      <c r="F191" s="142"/>
      <c r="G191" s="142"/>
    </row>
    <row r="192">
      <c r="A192" s="64"/>
      <c r="D192" s="169"/>
      <c r="E192" s="183"/>
      <c r="F192" s="142"/>
      <c r="G192" s="142"/>
    </row>
    <row r="193">
      <c r="A193" s="64"/>
      <c r="D193" s="169"/>
      <c r="E193" s="183"/>
      <c r="F193" s="142"/>
      <c r="G193" s="142"/>
    </row>
    <row r="194">
      <c r="A194" s="64"/>
      <c r="D194" s="169"/>
      <c r="E194" s="183"/>
      <c r="F194" s="142"/>
      <c r="G194" s="142"/>
    </row>
    <row r="195">
      <c r="A195" s="64"/>
      <c r="D195" s="169"/>
      <c r="E195" s="183"/>
      <c r="F195" s="142"/>
      <c r="G195" s="142"/>
    </row>
    <row r="196">
      <c r="A196" s="64"/>
      <c r="D196" s="169"/>
      <c r="E196" s="183"/>
      <c r="F196" s="142"/>
      <c r="G196" s="142"/>
    </row>
    <row r="197">
      <c r="A197" s="64"/>
      <c r="D197" s="169"/>
      <c r="E197" s="183"/>
      <c r="F197" s="142"/>
      <c r="G197" s="142"/>
    </row>
    <row r="198">
      <c r="A198" s="64"/>
      <c r="D198" s="169"/>
      <c r="E198" s="183"/>
      <c r="F198" s="142"/>
      <c r="G198" s="142"/>
    </row>
    <row r="199">
      <c r="A199" s="64"/>
      <c r="D199" s="169"/>
      <c r="E199" s="183"/>
      <c r="F199" s="142"/>
      <c r="G199" s="142"/>
    </row>
    <row r="200">
      <c r="A200" s="64"/>
      <c r="D200" s="169"/>
      <c r="E200" s="183"/>
      <c r="F200" s="142"/>
      <c r="G200" s="142"/>
    </row>
    <row r="201">
      <c r="A201" s="64"/>
      <c r="D201" s="169"/>
      <c r="E201" s="183"/>
      <c r="F201" s="142"/>
      <c r="G201" s="142"/>
    </row>
    <row r="202">
      <c r="A202" s="64"/>
      <c r="D202" s="169"/>
      <c r="E202" s="183"/>
      <c r="F202" s="142"/>
      <c r="G202" s="142"/>
    </row>
    <row r="203">
      <c r="A203" s="64"/>
      <c r="D203" s="169"/>
      <c r="E203" s="183"/>
      <c r="F203" s="142"/>
      <c r="G203" s="142"/>
    </row>
    <row r="204">
      <c r="A204" s="64"/>
      <c r="D204" s="169"/>
      <c r="E204" s="183"/>
      <c r="F204" s="142"/>
      <c r="G204" s="142"/>
    </row>
    <row r="205">
      <c r="A205" s="64"/>
      <c r="D205" s="169"/>
      <c r="E205" s="183"/>
      <c r="F205" s="142"/>
      <c r="G205" s="142"/>
    </row>
    <row r="206">
      <c r="A206" s="64"/>
      <c r="D206" s="169"/>
      <c r="E206" s="183"/>
      <c r="F206" s="142"/>
      <c r="G206" s="142"/>
    </row>
    <row r="207">
      <c r="A207" s="64"/>
      <c r="D207" s="169"/>
      <c r="E207" s="183"/>
      <c r="F207" s="142"/>
      <c r="G207" s="142"/>
    </row>
    <row r="208">
      <c r="A208" s="64"/>
      <c r="D208" s="169"/>
      <c r="E208" s="183"/>
      <c r="F208" s="142"/>
      <c r="G208" s="142"/>
    </row>
    <row r="209">
      <c r="A209" s="64"/>
      <c r="D209" s="169"/>
      <c r="E209" s="183"/>
      <c r="F209" s="142"/>
      <c r="G209" s="142"/>
    </row>
    <row r="210">
      <c r="A210" s="64"/>
      <c r="D210" s="169"/>
      <c r="E210" s="183"/>
      <c r="F210" s="142"/>
      <c r="G210" s="142"/>
    </row>
    <row r="211">
      <c r="A211" s="64"/>
      <c r="D211" s="169"/>
      <c r="E211" s="183"/>
      <c r="F211" s="142"/>
      <c r="G211" s="142"/>
    </row>
    <row r="212">
      <c r="A212" s="64"/>
      <c r="D212" s="169"/>
      <c r="E212" s="183"/>
      <c r="F212" s="142"/>
      <c r="G212" s="142"/>
    </row>
    <row r="213">
      <c r="A213" s="64"/>
      <c r="D213" s="169"/>
      <c r="E213" s="183"/>
      <c r="F213" s="142"/>
      <c r="G213" s="142"/>
    </row>
    <row r="214">
      <c r="A214" s="64"/>
      <c r="D214" s="169"/>
      <c r="E214" s="183"/>
      <c r="F214" s="142"/>
      <c r="G214" s="142"/>
    </row>
    <row r="215">
      <c r="A215" s="64"/>
      <c r="D215" s="169"/>
      <c r="E215" s="183"/>
      <c r="F215" s="142"/>
      <c r="G215" s="142"/>
    </row>
    <row r="216">
      <c r="A216" s="64"/>
      <c r="D216" s="169"/>
      <c r="E216" s="183"/>
      <c r="F216" s="142"/>
      <c r="G216" s="142"/>
    </row>
    <row r="217">
      <c r="A217" s="64"/>
      <c r="D217" s="169"/>
      <c r="E217" s="183"/>
      <c r="F217" s="142"/>
      <c r="G217" s="142"/>
    </row>
    <row r="218">
      <c r="A218" s="64"/>
      <c r="D218" s="169"/>
      <c r="E218" s="183"/>
      <c r="F218" s="142"/>
      <c r="G218" s="142"/>
    </row>
    <row r="219">
      <c r="A219" s="64"/>
      <c r="D219" s="169"/>
      <c r="E219" s="183"/>
      <c r="F219" s="142"/>
      <c r="G219" s="142"/>
    </row>
    <row r="220">
      <c r="A220" s="64"/>
      <c r="D220" s="169"/>
      <c r="E220" s="183"/>
      <c r="F220" s="142"/>
      <c r="G220" s="142"/>
    </row>
    <row r="221">
      <c r="A221" s="64"/>
      <c r="D221" s="169"/>
      <c r="E221" s="183"/>
      <c r="F221" s="142"/>
      <c r="G221" s="142"/>
    </row>
    <row r="222">
      <c r="A222" s="64"/>
      <c r="D222" s="169"/>
      <c r="E222" s="183"/>
      <c r="F222" s="142"/>
      <c r="G222" s="142"/>
    </row>
    <row r="223">
      <c r="A223" s="64"/>
      <c r="D223" s="169"/>
      <c r="E223" s="183"/>
      <c r="F223" s="142"/>
      <c r="G223" s="142"/>
    </row>
    <row r="224">
      <c r="A224" s="64"/>
      <c r="D224" s="169"/>
      <c r="E224" s="183"/>
      <c r="F224" s="142"/>
      <c r="G224" s="142"/>
    </row>
    <row r="225">
      <c r="A225" s="64"/>
      <c r="D225" s="169"/>
      <c r="E225" s="183"/>
      <c r="F225" s="142"/>
      <c r="G225" s="142"/>
    </row>
    <row r="226">
      <c r="A226" s="64"/>
      <c r="D226" s="169"/>
      <c r="E226" s="183"/>
      <c r="F226" s="142"/>
      <c r="G226" s="142"/>
    </row>
    <row r="227">
      <c r="A227" s="64"/>
      <c r="D227" s="169"/>
      <c r="E227" s="183"/>
      <c r="F227" s="142"/>
      <c r="G227" s="142"/>
    </row>
    <row r="228">
      <c r="A228" s="64"/>
      <c r="D228" s="169"/>
      <c r="E228" s="183"/>
      <c r="F228" s="142"/>
      <c r="G228" s="142"/>
    </row>
    <row r="229">
      <c r="A229" s="64"/>
      <c r="D229" s="169"/>
      <c r="E229" s="183"/>
      <c r="F229" s="142"/>
      <c r="G229" s="142"/>
    </row>
    <row r="230">
      <c r="A230" s="64"/>
      <c r="D230" s="169"/>
      <c r="E230" s="183"/>
      <c r="F230" s="142"/>
      <c r="G230" s="142"/>
    </row>
    <row r="231">
      <c r="A231" s="64"/>
      <c r="D231" s="169"/>
      <c r="E231" s="183"/>
      <c r="F231" s="142"/>
      <c r="G231" s="142"/>
    </row>
    <row r="232">
      <c r="A232" s="64"/>
      <c r="D232" s="169"/>
      <c r="E232" s="183"/>
      <c r="F232" s="142"/>
      <c r="G232" s="142"/>
    </row>
    <row r="233">
      <c r="A233" s="64"/>
      <c r="D233" s="169"/>
      <c r="E233" s="183"/>
      <c r="F233" s="142"/>
      <c r="G233" s="142"/>
    </row>
    <row r="234">
      <c r="A234" s="64"/>
      <c r="D234" s="169"/>
      <c r="E234" s="183"/>
      <c r="F234" s="142"/>
      <c r="G234" s="142"/>
    </row>
    <row r="235">
      <c r="A235" s="64"/>
      <c r="D235" s="169"/>
      <c r="E235" s="183"/>
      <c r="F235" s="142"/>
      <c r="G235" s="142"/>
    </row>
    <row r="236">
      <c r="A236" s="64"/>
      <c r="D236" s="169"/>
      <c r="E236" s="183"/>
      <c r="F236" s="142"/>
      <c r="G236" s="142"/>
    </row>
    <row r="237">
      <c r="A237" s="64"/>
      <c r="D237" s="169"/>
      <c r="E237" s="183"/>
      <c r="F237" s="142"/>
      <c r="G237" s="142"/>
    </row>
    <row r="238">
      <c r="A238" s="64"/>
      <c r="D238" s="169"/>
      <c r="E238" s="183"/>
      <c r="F238" s="142"/>
      <c r="G238" s="142"/>
    </row>
    <row r="239">
      <c r="A239" s="64"/>
      <c r="D239" s="169"/>
      <c r="E239" s="183"/>
      <c r="F239" s="142"/>
      <c r="G239" s="142"/>
    </row>
    <row r="240">
      <c r="A240" s="64"/>
      <c r="D240" s="169"/>
      <c r="E240" s="183"/>
      <c r="F240" s="142"/>
      <c r="G240" s="142"/>
    </row>
    <row r="241">
      <c r="A241" s="64"/>
      <c r="D241" s="169"/>
      <c r="E241" s="183"/>
      <c r="F241" s="142"/>
      <c r="G241" s="142"/>
    </row>
    <row r="242">
      <c r="A242" s="64"/>
      <c r="D242" s="169"/>
      <c r="E242" s="183"/>
      <c r="F242" s="142"/>
      <c r="G242" s="142"/>
    </row>
    <row r="243">
      <c r="A243" s="64"/>
      <c r="D243" s="169"/>
      <c r="E243" s="183"/>
      <c r="F243" s="142"/>
      <c r="G243" s="142"/>
    </row>
    <row r="244">
      <c r="A244" s="64"/>
      <c r="D244" s="169"/>
      <c r="E244" s="183"/>
      <c r="F244" s="142"/>
      <c r="G244" s="142"/>
    </row>
    <row r="245">
      <c r="A245" s="64"/>
      <c r="D245" s="169"/>
      <c r="E245" s="183"/>
      <c r="F245" s="142"/>
      <c r="G245" s="142"/>
    </row>
    <row r="246">
      <c r="A246" s="64"/>
      <c r="D246" s="169"/>
      <c r="E246" s="183"/>
      <c r="F246" s="142"/>
      <c r="G246" s="142"/>
    </row>
    <row r="247">
      <c r="A247" s="64"/>
      <c r="D247" s="169"/>
      <c r="E247" s="183"/>
      <c r="F247" s="142"/>
      <c r="G247" s="142"/>
    </row>
    <row r="248">
      <c r="A248" s="64"/>
      <c r="D248" s="169"/>
      <c r="E248" s="183"/>
      <c r="F248" s="142"/>
      <c r="G248" s="142"/>
    </row>
    <row r="249">
      <c r="A249" s="64"/>
      <c r="D249" s="169"/>
      <c r="E249" s="183"/>
      <c r="F249" s="142"/>
      <c r="G249" s="142"/>
    </row>
    <row r="250">
      <c r="A250" s="64"/>
      <c r="D250" s="169"/>
      <c r="E250" s="183"/>
      <c r="F250" s="142"/>
      <c r="G250" s="142"/>
    </row>
    <row r="251">
      <c r="A251" s="64"/>
      <c r="D251" s="169"/>
      <c r="E251" s="183"/>
      <c r="F251" s="142"/>
      <c r="G251" s="142"/>
    </row>
    <row r="252">
      <c r="A252" s="64"/>
      <c r="D252" s="169"/>
      <c r="E252" s="183"/>
      <c r="F252" s="142"/>
      <c r="G252" s="142"/>
    </row>
    <row r="253">
      <c r="A253" s="64"/>
      <c r="D253" s="169"/>
      <c r="E253" s="183"/>
      <c r="F253" s="142"/>
      <c r="G253" s="142"/>
    </row>
    <row r="254">
      <c r="A254" s="64"/>
      <c r="D254" s="169"/>
      <c r="E254" s="183"/>
      <c r="F254" s="142"/>
      <c r="G254" s="142"/>
    </row>
    <row r="255">
      <c r="A255" s="64"/>
      <c r="D255" s="169"/>
      <c r="E255" s="183"/>
      <c r="F255" s="142"/>
      <c r="G255" s="142"/>
    </row>
    <row r="256">
      <c r="A256" s="64"/>
      <c r="D256" s="169"/>
      <c r="E256" s="183"/>
      <c r="F256" s="142"/>
      <c r="G256" s="142"/>
    </row>
    <row r="257">
      <c r="A257" s="64"/>
      <c r="D257" s="169"/>
      <c r="E257" s="183"/>
      <c r="F257" s="142"/>
      <c r="G257" s="142"/>
    </row>
    <row r="258">
      <c r="A258" s="64"/>
      <c r="D258" s="169"/>
      <c r="E258" s="183"/>
      <c r="F258" s="142"/>
      <c r="G258" s="142"/>
    </row>
    <row r="259">
      <c r="A259" s="64"/>
      <c r="D259" s="169"/>
      <c r="E259" s="183"/>
      <c r="F259" s="142"/>
      <c r="G259" s="142"/>
    </row>
    <row r="260">
      <c r="A260" s="64"/>
      <c r="D260" s="169"/>
      <c r="E260" s="183"/>
      <c r="F260" s="142"/>
      <c r="G260" s="142"/>
    </row>
    <row r="261">
      <c r="A261" s="64"/>
      <c r="D261" s="169"/>
      <c r="E261" s="183"/>
      <c r="F261" s="142"/>
      <c r="G261" s="142"/>
    </row>
    <row r="262">
      <c r="A262" s="64"/>
      <c r="D262" s="169"/>
      <c r="E262" s="183"/>
      <c r="F262" s="142"/>
      <c r="G262" s="142"/>
    </row>
    <row r="263">
      <c r="A263" s="64"/>
      <c r="D263" s="169"/>
      <c r="E263" s="183"/>
      <c r="F263" s="142"/>
      <c r="G263" s="142"/>
    </row>
    <row r="264">
      <c r="A264" s="64"/>
      <c r="D264" s="169"/>
      <c r="E264" s="183"/>
      <c r="F264" s="142"/>
      <c r="G264" s="142"/>
    </row>
    <row r="265">
      <c r="A265" s="64"/>
      <c r="D265" s="169"/>
      <c r="E265" s="183"/>
      <c r="F265" s="142"/>
      <c r="G265" s="142"/>
    </row>
    <row r="266">
      <c r="A266" s="64"/>
      <c r="D266" s="169"/>
      <c r="E266" s="183"/>
      <c r="F266" s="142"/>
      <c r="G266" s="142"/>
    </row>
    <row r="267">
      <c r="A267" s="64"/>
      <c r="D267" s="169"/>
      <c r="E267" s="183"/>
      <c r="F267" s="142"/>
      <c r="G267" s="142"/>
    </row>
    <row r="268">
      <c r="A268" s="64"/>
      <c r="D268" s="169"/>
      <c r="E268" s="183"/>
      <c r="F268" s="142"/>
      <c r="G268" s="142"/>
    </row>
    <row r="269">
      <c r="A269" s="64"/>
      <c r="D269" s="169"/>
      <c r="E269" s="183"/>
      <c r="F269" s="142"/>
      <c r="G269" s="142"/>
    </row>
    <row r="270">
      <c r="A270" s="64"/>
      <c r="D270" s="169"/>
      <c r="E270" s="183"/>
      <c r="F270" s="142"/>
      <c r="G270" s="142"/>
    </row>
    <row r="271">
      <c r="A271" s="64"/>
      <c r="D271" s="169"/>
      <c r="E271" s="183"/>
      <c r="F271" s="142"/>
      <c r="G271" s="142"/>
    </row>
    <row r="272">
      <c r="A272" s="64"/>
      <c r="D272" s="169"/>
      <c r="E272" s="183"/>
      <c r="F272" s="142"/>
      <c r="G272" s="142"/>
    </row>
    <row r="273">
      <c r="A273" s="64"/>
      <c r="D273" s="169"/>
      <c r="E273" s="183"/>
      <c r="F273" s="142"/>
      <c r="G273" s="142"/>
    </row>
    <row r="274">
      <c r="A274" s="64"/>
      <c r="D274" s="169"/>
      <c r="E274" s="183"/>
      <c r="F274" s="142"/>
      <c r="G274" s="142"/>
    </row>
    <row r="275">
      <c r="A275" s="64"/>
      <c r="D275" s="169"/>
      <c r="E275" s="183"/>
      <c r="F275" s="142"/>
      <c r="G275" s="142"/>
    </row>
    <row r="276">
      <c r="A276" s="64"/>
      <c r="D276" s="169"/>
      <c r="E276" s="183"/>
      <c r="F276" s="142"/>
      <c r="G276" s="142"/>
    </row>
    <row r="277">
      <c r="A277" s="64"/>
      <c r="D277" s="169"/>
      <c r="E277" s="183"/>
      <c r="F277" s="142"/>
      <c r="G277" s="142"/>
    </row>
    <row r="278">
      <c r="A278" s="64"/>
      <c r="D278" s="169"/>
      <c r="E278" s="183"/>
      <c r="F278" s="142"/>
      <c r="G278" s="142"/>
    </row>
    <row r="279">
      <c r="A279" s="64"/>
      <c r="D279" s="169"/>
      <c r="E279" s="183"/>
      <c r="F279" s="142"/>
      <c r="G279" s="142"/>
    </row>
    <row r="280">
      <c r="A280" s="64"/>
      <c r="D280" s="169"/>
      <c r="E280" s="183"/>
      <c r="F280" s="142"/>
      <c r="G280" s="142"/>
    </row>
    <row r="281">
      <c r="A281" s="64"/>
      <c r="D281" s="169"/>
      <c r="E281" s="183"/>
      <c r="F281" s="142"/>
      <c r="G281" s="142"/>
    </row>
    <row r="282">
      <c r="A282" s="64"/>
      <c r="D282" s="169"/>
      <c r="E282" s="183"/>
      <c r="F282" s="142"/>
      <c r="G282" s="142"/>
    </row>
    <row r="283">
      <c r="A283" s="64"/>
      <c r="D283" s="169"/>
      <c r="E283" s="183"/>
      <c r="F283" s="142"/>
      <c r="G283" s="142"/>
    </row>
    <row r="284">
      <c r="A284" s="64"/>
      <c r="D284" s="169"/>
      <c r="E284" s="183"/>
      <c r="F284" s="142"/>
      <c r="G284" s="142"/>
    </row>
    <row r="285">
      <c r="A285" s="64"/>
      <c r="D285" s="169"/>
      <c r="E285" s="183"/>
      <c r="F285" s="142"/>
      <c r="G285" s="142"/>
    </row>
    <row r="286">
      <c r="A286" s="64"/>
      <c r="D286" s="169"/>
      <c r="E286" s="183"/>
      <c r="F286" s="142"/>
      <c r="G286" s="142"/>
    </row>
    <row r="287">
      <c r="A287" s="64"/>
      <c r="D287" s="169"/>
      <c r="E287" s="183"/>
      <c r="F287" s="142"/>
      <c r="G287" s="142"/>
    </row>
    <row r="288">
      <c r="A288" s="64"/>
      <c r="D288" s="169"/>
      <c r="E288" s="183"/>
      <c r="F288" s="142"/>
      <c r="G288" s="142"/>
    </row>
    <row r="289">
      <c r="A289" s="64"/>
      <c r="D289" s="169"/>
      <c r="E289" s="183"/>
      <c r="F289" s="142"/>
      <c r="G289" s="142"/>
    </row>
    <row r="290">
      <c r="A290" s="64"/>
      <c r="D290" s="169"/>
      <c r="E290" s="183"/>
      <c r="F290" s="142"/>
      <c r="G290" s="142"/>
    </row>
    <row r="291">
      <c r="A291" s="64"/>
      <c r="D291" s="169"/>
      <c r="E291" s="183"/>
      <c r="F291" s="142"/>
      <c r="G291" s="142"/>
    </row>
    <row r="292">
      <c r="A292" s="64"/>
      <c r="D292" s="169"/>
      <c r="E292" s="183"/>
      <c r="F292" s="142"/>
      <c r="G292" s="142"/>
    </row>
    <row r="293">
      <c r="A293" s="64"/>
      <c r="D293" s="169"/>
      <c r="E293" s="183"/>
      <c r="F293" s="142"/>
      <c r="G293" s="142"/>
    </row>
    <row r="294">
      <c r="A294" s="64"/>
      <c r="D294" s="169"/>
      <c r="E294" s="183"/>
      <c r="F294" s="142"/>
      <c r="G294" s="142"/>
    </row>
    <row r="295">
      <c r="A295" s="64"/>
      <c r="D295" s="169"/>
      <c r="E295" s="183"/>
      <c r="F295" s="142"/>
      <c r="G295" s="142"/>
    </row>
    <row r="296">
      <c r="A296" s="64"/>
      <c r="D296" s="169"/>
      <c r="E296" s="183"/>
      <c r="F296" s="142"/>
      <c r="G296" s="142"/>
    </row>
    <row r="297">
      <c r="A297" s="64"/>
      <c r="D297" s="169"/>
      <c r="E297" s="183"/>
      <c r="F297" s="142"/>
      <c r="G297" s="142"/>
    </row>
    <row r="298">
      <c r="A298" s="64"/>
      <c r="D298" s="169"/>
      <c r="E298" s="183"/>
      <c r="F298" s="142"/>
      <c r="G298" s="142"/>
    </row>
    <row r="299">
      <c r="A299" s="64"/>
      <c r="D299" s="169"/>
      <c r="E299" s="183"/>
      <c r="F299" s="142"/>
      <c r="G299" s="142"/>
    </row>
    <row r="300">
      <c r="A300" s="64"/>
      <c r="D300" s="169"/>
      <c r="E300" s="183"/>
      <c r="F300" s="142"/>
      <c r="G300" s="142"/>
    </row>
    <row r="301">
      <c r="A301" s="64"/>
      <c r="D301" s="169"/>
      <c r="E301" s="183"/>
      <c r="F301" s="142"/>
      <c r="G301" s="142"/>
    </row>
    <row r="302">
      <c r="A302" s="64"/>
      <c r="D302" s="169"/>
      <c r="E302" s="183"/>
      <c r="F302" s="142"/>
      <c r="G302" s="142"/>
    </row>
    <row r="303">
      <c r="A303" s="64"/>
      <c r="D303" s="169"/>
      <c r="E303" s="183"/>
      <c r="F303" s="142"/>
      <c r="G303" s="142"/>
    </row>
    <row r="304">
      <c r="A304" s="64"/>
      <c r="D304" s="169"/>
      <c r="E304" s="183"/>
      <c r="F304" s="142"/>
      <c r="G304" s="142"/>
    </row>
    <row r="305">
      <c r="A305" s="64"/>
      <c r="D305" s="169"/>
      <c r="E305" s="183"/>
      <c r="F305" s="142"/>
      <c r="G305" s="142"/>
    </row>
    <row r="306">
      <c r="A306" s="64"/>
      <c r="D306" s="169"/>
      <c r="E306" s="183"/>
      <c r="F306" s="142"/>
      <c r="G306" s="142"/>
    </row>
    <row r="307">
      <c r="A307" s="64"/>
      <c r="D307" s="169"/>
      <c r="E307" s="183"/>
      <c r="F307" s="142"/>
      <c r="G307" s="142"/>
    </row>
    <row r="308">
      <c r="A308" s="64"/>
      <c r="D308" s="169"/>
      <c r="E308" s="183"/>
      <c r="F308" s="142"/>
      <c r="G308" s="142"/>
    </row>
    <row r="309">
      <c r="A309" s="64"/>
      <c r="D309" s="169"/>
      <c r="E309" s="183"/>
      <c r="F309" s="142"/>
      <c r="G309" s="142"/>
    </row>
    <row r="310">
      <c r="A310" s="64"/>
      <c r="D310" s="169"/>
      <c r="E310" s="183"/>
      <c r="F310" s="142"/>
      <c r="G310" s="142"/>
    </row>
    <row r="311">
      <c r="A311" s="64"/>
      <c r="D311" s="169"/>
      <c r="E311" s="183"/>
      <c r="F311" s="142"/>
      <c r="G311" s="142"/>
    </row>
    <row r="312">
      <c r="A312" s="64"/>
      <c r="D312" s="169"/>
      <c r="E312" s="183"/>
      <c r="F312" s="142"/>
      <c r="G312" s="142"/>
    </row>
    <row r="313">
      <c r="A313" s="64"/>
      <c r="D313" s="169"/>
      <c r="E313" s="183"/>
      <c r="F313" s="142"/>
      <c r="G313" s="142"/>
    </row>
    <row r="314">
      <c r="A314" s="64"/>
      <c r="D314" s="169"/>
      <c r="E314" s="183"/>
      <c r="F314" s="142"/>
      <c r="G314" s="142"/>
    </row>
    <row r="315">
      <c r="A315" s="64"/>
      <c r="D315" s="169"/>
      <c r="E315" s="183"/>
      <c r="F315" s="142"/>
      <c r="G315" s="142"/>
    </row>
    <row r="316">
      <c r="A316" s="64"/>
      <c r="D316" s="169"/>
      <c r="E316" s="183"/>
      <c r="F316" s="142"/>
      <c r="G316" s="142"/>
    </row>
    <row r="317">
      <c r="A317" s="64"/>
      <c r="D317" s="169"/>
      <c r="E317" s="183"/>
      <c r="F317" s="142"/>
      <c r="G317" s="142"/>
    </row>
    <row r="318">
      <c r="A318" s="64"/>
      <c r="D318" s="169"/>
      <c r="E318" s="183"/>
      <c r="F318" s="142"/>
      <c r="G318" s="142"/>
    </row>
    <row r="319">
      <c r="A319" s="64"/>
      <c r="D319" s="169"/>
      <c r="E319" s="183"/>
      <c r="F319" s="142"/>
      <c r="G319" s="142"/>
    </row>
    <row r="320">
      <c r="A320" s="64"/>
      <c r="D320" s="169"/>
      <c r="E320" s="183"/>
      <c r="F320" s="142"/>
      <c r="G320" s="142"/>
    </row>
    <row r="321">
      <c r="A321" s="64"/>
      <c r="D321" s="169"/>
      <c r="E321" s="183"/>
      <c r="F321" s="142"/>
      <c r="G321" s="142"/>
    </row>
    <row r="322">
      <c r="A322" s="64"/>
      <c r="D322" s="169"/>
      <c r="E322" s="183"/>
      <c r="F322" s="142"/>
      <c r="G322" s="142"/>
    </row>
    <row r="323">
      <c r="A323" s="64"/>
      <c r="D323" s="169"/>
      <c r="E323" s="183"/>
      <c r="F323" s="142"/>
      <c r="G323" s="142"/>
    </row>
    <row r="324">
      <c r="A324" s="64"/>
      <c r="D324" s="169"/>
      <c r="E324" s="183"/>
      <c r="F324" s="142"/>
      <c r="G324" s="142"/>
    </row>
    <row r="325">
      <c r="A325" s="64"/>
      <c r="D325" s="169"/>
      <c r="E325" s="183"/>
      <c r="F325" s="142"/>
      <c r="G325" s="142"/>
    </row>
    <row r="326">
      <c r="A326" s="64"/>
      <c r="D326" s="169"/>
      <c r="E326" s="183"/>
      <c r="F326" s="142"/>
      <c r="G326" s="142"/>
    </row>
    <row r="327">
      <c r="A327" s="64"/>
      <c r="D327" s="169"/>
      <c r="E327" s="183"/>
      <c r="F327" s="142"/>
      <c r="G327" s="142"/>
    </row>
    <row r="328">
      <c r="A328" s="64"/>
      <c r="D328" s="169"/>
      <c r="E328" s="183"/>
      <c r="F328" s="142"/>
      <c r="G328" s="142"/>
    </row>
    <row r="329">
      <c r="A329" s="64"/>
      <c r="D329" s="169"/>
      <c r="E329" s="183"/>
      <c r="F329" s="142"/>
      <c r="G329" s="142"/>
    </row>
    <row r="330">
      <c r="A330" s="64"/>
      <c r="D330" s="169"/>
      <c r="E330" s="183"/>
      <c r="F330" s="142"/>
      <c r="G330" s="142"/>
    </row>
    <row r="331">
      <c r="A331" s="64"/>
      <c r="D331" s="169"/>
      <c r="E331" s="183"/>
      <c r="F331" s="142"/>
      <c r="G331" s="142"/>
    </row>
    <row r="332">
      <c r="A332" s="64"/>
      <c r="D332" s="169"/>
      <c r="E332" s="183"/>
      <c r="F332" s="142"/>
      <c r="G332" s="142"/>
    </row>
    <row r="333">
      <c r="A333" s="64"/>
      <c r="D333" s="169"/>
      <c r="E333" s="183"/>
      <c r="F333" s="142"/>
      <c r="G333" s="142"/>
    </row>
    <row r="334">
      <c r="A334" s="64"/>
      <c r="D334" s="169"/>
      <c r="E334" s="183"/>
      <c r="F334" s="142"/>
      <c r="G334" s="142"/>
    </row>
    <row r="335">
      <c r="A335" s="64"/>
      <c r="D335" s="169"/>
      <c r="E335" s="183"/>
      <c r="F335" s="142"/>
      <c r="G335" s="142"/>
    </row>
    <row r="336">
      <c r="A336" s="64"/>
      <c r="D336" s="169"/>
      <c r="E336" s="183"/>
      <c r="F336" s="142"/>
      <c r="G336" s="142"/>
    </row>
    <row r="337">
      <c r="A337" s="64"/>
      <c r="D337" s="169"/>
      <c r="E337" s="183"/>
      <c r="F337" s="142"/>
      <c r="G337" s="142"/>
    </row>
    <row r="338">
      <c r="A338" s="64"/>
      <c r="D338" s="169"/>
      <c r="E338" s="183"/>
      <c r="F338" s="142"/>
      <c r="G338" s="142"/>
    </row>
    <row r="339">
      <c r="A339" s="64"/>
      <c r="D339" s="169"/>
      <c r="E339" s="183"/>
      <c r="F339" s="142"/>
      <c r="G339" s="142"/>
    </row>
    <row r="340">
      <c r="A340" s="64"/>
      <c r="D340" s="169"/>
      <c r="E340" s="183"/>
      <c r="F340" s="142"/>
      <c r="G340" s="142"/>
    </row>
    <row r="341">
      <c r="A341" s="64"/>
      <c r="D341" s="169"/>
      <c r="E341" s="183"/>
      <c r="F341" s="142"/>
      <c r="G341" s="142"/>
    </row>
    <row r="342">
      <c r="A342" s="64"/>
      <c r="D342" s="169"/>
      <c r="E342" s="183"/>
      <c r="F342" s="142"/>
      <c r="G342" s="142"/>
    </row>
    <row r="343">
      <c r="A343" s="64"/>
      <c r="D343" s="169"/>
      <c r="E343" s="183"/>
      <c r="F343" s="142"/>
      <c r="G343" s="142"/>
    </row>
    <row r="344">
      <c r="A344" s="64"/>
      <c r="D344" s="169"/>
      <c r="E344" s="183"/>
      <c r="F344" s="142"/>
      <c r="G344" s="142"/>
    </row>
    <row r="345">
      <c r="A345" s="64"/>
      <c r="D345" s="169"/>
      <c r="E345" s="183"/>
      <c r="F345" s="142"/>
      <c r="G345" s="142"/>
    </row>
    <row r="346">
      <c r="A346" s="64"/>
      <c r="D346" s="169"/>
      <c r="E346" s="183"/>
      <c r="F346" s="142"/>
      <c r="G346" s="142"/>
    </row>
    <row r="347">
      <c r="A347" s="64"/>
      <c r="D347" s="169"/>
      <c r="E347" s="183"/>
      <c r="F347" s="142"/>
      <c r="G347" s="142"/>
    </row>
    <row r="348">
      <c r="A348" s="64"/>
      <c r="D348" s="169"/>
      <c r="E348" s="183"/>
      <c r="F348" s="142"/>
      <c r="G348" s="142"/>
    </row>
    <row r="349">
      <c r="A349" s="64"/>
      <c r="D349" s="169"/>
      <c r="E349" s="183"/>
      <c r="F349" s="142"/>
      <c r="G349" s="142"/>
    </row>
    <row r="350">
      <c r="A350" s="64"/>
      <c r="D350" s="169"/>
      <c r="E350" s="183"/>
      <c r="F350" s="142"/>
      <c r="G350" s="142"/>
    </row>
    <row r="351">
      <c r="A351" s="64"/>
      <c r="D351" s="169"/>
      <c r="E351" s="183"/>
      <c r="F351" s="142"/>
      <c r="G351" s="142"/>
    </row>
    <row r="352">
      <c r="A352" s="64"/>
      <c r="D352" s="169"/>
      <c r="E352" s="183"/>
      <c r="F352" s="142"/>
      <c r="G352" s="142"/>
    </row>
    <row r="353">
      <c r="A353" s="64"/>
      <c r="D353" s="169"/>
      <c r="E353" s="183"/>
      <c r="F353" s="142"/>
      <c r="G353" s="142"/>
    </row>
    <row r="354">
      <c r="A354" s="64"/>
      <c r="D354" s="169"/>
      <c r="E354" s="183"/>
      <c r="F354" s="142"/>
      <c r="G354" s="142"/>
    </row>
    <row r="355">
      <c r="A355" s="64"/>
      <c r="D355" s="169"/>
      <c r="E355" s="183"/>
      <c r="F355" s="142"/>
      <c r="G355" s="142"/>
    </row>
    <row r="356">
      <c r="A356" s="64"/>
      <c r="D356" s="169"/>
      <c r="E356" s="183"/>
      <c r="F356" s="142"/>
      <c r="G356" s="142"/>
    </row>
    <row r="357">
      <c r="A357" s="64"/>
      <c r="D357" s="169"/>
      <c r="E357" s="183"/>
      <c r="F357" s="142"/>
      <c r="G357" s="142"/>
    </row>
    <row r="358">
      <c r="A358" s="64"/>
      <c r="D358" s="169"/>
      <c r="E358" s="183"/>
      <c r="F358" s="142"/>
      <c r="G358" s="142"/>
    </row>
    <row r="359">
      <c r="A359" s="64"/>
      <c r="D359" s="169"/>
      <c r="E359" s="183"/>
      <c r="F359" s="142"/>
      <c r="G359" s="142"/>
    </row>
    <row r="360">
      <c r="A360" s="64"/>
      <c r="D360" s="169"/>
      <c r="E360" s="183"/>
      <c r="F360" s="142"/>
      <c r="G360" s="142"/>
    </row>
    <row r="361">
      <c r="A361" s="64"/>
      <c r="D361" s="169"/>
      <c r="E361" s="183"/>
      <c r="F361" s="142"/>
      <c r="G361" s="142"/>
    </row>
    <row r="362">
      <c r="A362" s="64"/>
      <c r="D362" s="169"/>
      <c r="E362" s="183"/>
      <c r="F362" s="142"/>
      <c r="G362" s="142"/>
    </row>
    <row r="363">
      <c r="A363" s="64"/>
      <c r="D363" s="169"/>
      <c r="E363" s="183"/>
      <c r="F363" s="142"/>
      <c r="G363" s="142"/>
    </row>
    <row r="364">
      <c r="A364" s="64"/>
      <c r="D364" s="169"/>
      <c r="E364" s="183"/>
      <c r="F364" s="142"/>
      <c r="G364" s="142"/>
    </row>
    <row r="365">
      <c r="A365" s="64"/>
      <c r="D365" s="169"/>
      <c r="E365" s="183"/>
      <c r="F365" s="142"/>
      <c r="G365" s="142"/>
    </row>
    <row r="366">
      <c r="A366" s="64"/>
      <c r="D366" s="169"/>
      <c r="E366" s="183"/>
      <c r="F366" s="142"/>
      <c r="G366" s="142"/>
    </row>
    <row r="367">
      <c r="A367" s="64"/>
      <c r="D367" s="169"/>
      <c r="E367" s="183"/>
      <c r="F367" s="142"/>
      <c r="G367" s="142"/>
    </row>
    <row r="368">
      <c r="A368" s="64"/>
      <c r="D368" s="169"/>
      <c r="E368" s="183"/>
      <c r="F368" s="142"/>
      <c r="G368" s="142"/>
    </row>
    <row r="369">
      <c r="A369" s="64"/>
      <c r="D369" s="169"/>
      <c r="E369" s="183"/>
      <c r="F369" s="142"/>
      <c r="G369" s="142"/>
    </row>
    <row r="370">
      <c r="A370" s="64"/>
      <c r="D370" s="169"/>
      <c r="E370" s="183"/>
      <c r="F370" s="142"/>
      <c r="G370" s="142"/>
    </row>
    <row r="371">
      <c r="A371" s="64"/>
      <c r="D371" s="169"/>
      <c r="E371" s="183"/>
      <c r="F371" s="142"/>
      <c r="G371" s="142"/>
    </row>
    <row r="372">
      <c r="A372" s="64"/>
      <c r="D372" s="169"/>
      <c r="E372" s="183"/>
      <c r="F372" s="142"/>
      <c r="G372" s="142"/>
    </row>
    <row r="373">
      <c r="A373" s="64"/>
      <c r="D373" s="169"/>
      <c r="E373" s="183"/>
      <c r="F373" s="142"/>
      <c r="G373" s="142"/>
    </row>
    <row r="374">
      <c r="A374" s="64"/>
      <c r="D374" s="169"/>
      <c r="E374" s="183"/>
      <c r="F374" s="142"/>
      <c r="G374" s="142"/>
    </row>
    <row r="375">
      <c r="A375" s="64"/>
      <c r="D375" s="169"/>
      <c r="E375" s="183"/>
      <c r="F375" s="142"/>
      <c r="G375" s="142"/>
    </row>
    <row r="376">
      <c r="A376" s="64"/>
      <c r="D376" s="169"/>
      <c r="E376" s="183"/>
      <c r="F376" s="142"/>
      <c r="G376" s="142"/>
    </row>
    <row r="377">
      <c r="A377" s="64"/>
      <c r="D377" s="169"/>
      <c r="E377" s="183"/>
      <c r="F377" s="142"/>
      <c r="G377" s="142"/>
    </row>
    <row r="378">
      <c r="A378" s="64"/>
      <c r="D378" s="169"/>
      <c r="E378" s="183"/>
      <c r="F378" s="142"/>
      <c r="G378" s="142"/>
    </row>
    <row r="379">
      <c r="A379" s="64"/>
      <c r="D379" s="169"/>
      <c r="E379" s="183"/>
      <c r="F379" s="142"/>
      <c r="G379" s="142"/>
    </row>
    <row r="380">
      <c r="A380" s="64"/>
      <c r="D380" s="169"/>
      <c r="E380" s="183"/>
      <c r="F380" s="142"/>
      <c r="G380" s="142"/>
    </row>
    <row r="381">
      <c r="A381" s="64"/>
      <c r="D381" s="169"/>
      <c r="E381" s="183"/>
      <c r="F381" s="142"/>
      <c r="G381" s="142"/>
    </row>
    <row r="382">
      <c r="A382" s="64"/>
      <c r="D382" s="169"/>
      <c r="E382" s="183"/>
      <c r="F382" s="142"/>
      <c r="G382" s="142"/>
    </row>
    <row r="383">
      <c r="A383" s="64"/>
      <c r="D383" s="169"/>
      <c r="E383" s="183"/>
      <c r="F383" s="142"/>
      <c r="G383" s="142"/>
    </row>
    <row r="384">
      <c r="A384" s="64"/>
      <c r="D384" s="169"/>
      <c r="E384" s="183"/>
      <c r="F384" s="142"/>
      <c r="G384" s="142"/>
    </row>
    <row r="385">
      <c r="A385" s="64"/>
      <c r="D385" s="169"/>
      <c r="E385" s="183"/>
      <c r="F385" s="142"/>
      <c r="G385" s="142"/>
    </row>
    <row r="386">
      <c r="A386" s="64"/>
      <c r="D386" s="169"/>
      <c r="E386" s="183"/>
      <c r="F386" s="142"/>
      <c r="G386" s="142"/>
    </row>
    <row r="387">
      <c r="A387" s="64"/>
      <c r="D387" s="169"/>
      <c r="E387" s="183"/>
      <c r="F387" s="142"/>
      <c r="G387" s="142"/>
    </row>
    <row r="388">
      <c r="A388" s="64"/>
      <c r="D388" s="169"/>
      <c r="E388" s="183"/>
      <c r="F388" s="142"/>
      <c r="G388" s="142"/>
    </row>
    <row r="389">
      <c r="A389" s="64"/>
      <c r="D389" s="169"/>
      <c r="E389" s="183"/>
      <c r="F389" s="142"/>
      <c r="G389" s="142"/>
    </row>
    <row r="390">
      <c r="A390" s="64"/>
      <c r="D390" s="169"/>
      <c r="E390" s="183"/>
      <c r="F390" s="142"/>
      <c r="G390" s="142"/>
    </row>
    <row r="391">
      <c r="A391" s="64"/>
      <c r="D391" s="169"/>
      <c r="E391" s="183"/>
      <c r="F391" s="142"/>
      <c r="G391" s="142"/>
    </row>
    <row r="392">
      <c r="A392" s="64"/>
      <c r="D392" s="169"/>
      <c r="E392" s="183"/>
      <c r="F392" s="142"/>
      <c r="G392" s="142"/>
    </row>
    <row r="393">
      <c r="A393" s="64"/>
      <c r="D393" s="169"/>
      <c r="E393" s="183"/>
      <c r="F393" s="142"/>
      <c r="G393" s="142"/>
    </row>
    <row r="394">
      <c r="A394" s="64"/>
      <c r="D394" s="169"/>
      <c r="E394" s="183"/>
      <c r="F394" s="142"/>
      <c r="G394" s="142"/>
    </row>
    <row r="395">
      <c r="A395" s="64"/>
      <c r="D395" s="169"/>
      <c r="E395" s="183"/>
      <c r="F395" s="142"/>
      <c r="G395" s="142"/>
    </row>
    <row r="396">
      <c r="A396" s="64"/>
      <c r="D396" s="169"/>
      <c r="E396" s="183"/>
      <c r="F396" s="142"/>
      <c r="G396" s="142"/>
    </row>
    <row r="397">
      <c r="A397" s="64"/>
      <c r="D397" s="169"/>
      <c r="E397" s="183"/>
      <c r="F397" s="142"/>
      <c r="G397" s="142"/>
    </row>
    <row r="398">
      <c r="A398" s="64"/>
      <c r="D398" s="169"/>
      <c r="E398" s="183"/>
      <c r="F398" s="142"/>
      <c r="G398" s="142"/>
    </row>
    <row r="399">
      <c r="A399" s="64"/>
      <c r="D399" s="169"/>
      <c r="E399" s="183"/>
      <c r="F399" s="142"/>
      <c r="G399" s="142"/>
    </row>
    <row r="400">
      <c r="A400" s="64"/>
      <c r="D400" s="169"/>
      <c r="E400" s="183"/>
      <c r="F400" s="142"/>
      <c r="G400" s="142"/>
    </row>
    <row r="401">
      <c r="A401" s="64"/>
      <c r="D401" s="169"/>
      <c r="E401" s="183"/>
      <c r="F401" s="142"/>
      <c r="G401" s="142"/>
    </row>
    <row r="402">
      <c r="A402" s="64"/>
      <c r="D402" s="169"/>
      <c r="E402" s="183"/>
      <c r="F402" s="142"/>
      <c r="G402" s="142"/>
    </row>
    <row r="403">
      <c r="A403" s="64"/>
      <c r="D403" s="169"/>
      <c r="E403" s="183"/>
      <c r="F403" s="142"/>
      <c r="G403" s="142"/>
    </row>
    <row r="404">
      <c r="A404" s="64"/>
      <c r="D404" s="169"/>
      <c r="E404" s="183"/>
      <c r="F404" s="142"/>
      <c r="G404" s="142"/>
    </row>
    <row r="405">
      <c r="A405" s="64"/>
      <c r="D405" s="169"/>
      <c r="E405" s="183"/>
      <c r="F405" s="142"/>
      <c r="G405" s="142"/>
    </row>
    <row r="406">
      <c r="A406" s="64"/>
      <c r="D406" s="169"/>
      <c r="E406" s="183"/>
      <c r="F406" s="142"/>
      <c r="G406" s="142"/>
    </row>
    <row r="407">
      <c r="A407" s="64"/>
      <c r="D407" s="169"/>
      <c r="E407" s="183"/>
      <c r="F407" s="142"/>
      <c r="G407" s="142"/>
    </row>
    <row r="408">
      <c r="A408" s="64"/>
      <c r="D408" s="169"/>
      <c r="E408" s="183"/>
      <c r="F408" s="142"/>
      <c r="G408" s="142"/>
    </row>
    <row r="409">
      <c r="A409" s="64"/>
      <c r="D409" s="169"/>
      <c r="E409" s="183"/>
      <c r="F409" s="142"/>
      <c r="G409" s="142"/>
    </row>
    <row r="410">
      <c r="A410" s="64"/>
      <c r="D410" s="169"/>
      <c r="E410" s="183"/>
      <c r="F410" s="142"/>
      <c r="G410" s="142"/>
    </row>
    <row r="411">
      <c r="A411" s="64"/>
      <c r="D411" s="169"/>
      <c r="E411" s="183"/>
      <c r="F411" s="142"/>
      <c r="G411" s="142"/>
    </row>
    <row r="412">
      <c r="A412" s="64"/>
      <c r="D412" s="169"/>
      <c r="E412" s="183"/>
      <c r="F412" s="142"/>
      <c r="G412" s="142"/>
    </row>
    <row r="413">
      <c r="A413" s="64"/>
      <c r="D413" s="169"/>
      <c r="E413" s="183"/>
      <c r="F413" s="142"/>
      <c r="G413" s="142"/>
    </row>
    <row r="414">
      <c r="A414" s="64"/>
      <c r="D414" s="169"/>
      <c r="E414" s="183"/>
      <c r="F414" s="142"/>
      <c r="G414" s="142"/>
    </row>
    <row r="415">
      <c r="A415" s="64"/>
      <c r="D415" s="169"/>
      <c r="E415" s="183"/>
      <c r="F415" s="142"/>
      <c r="G415" s="142"/>
    </row>
    <row r="416">
      <c r="A416" s="64"/>
      <c r="D416" s="169"/>
      <c r="E416" s="183"/>
      <c r="F416" s="142"/>
      <c r="G416" s="142"/>
    </row>
    <row r="417">
      <c r="A417" s="64"/>
      <c r="D417" s="169"/>
      <c r="E417" s="183"/>
      <c r="F417" s="142"/>
      <c r="G417" s="142"/>
    </row>
    <row r="418">
      <c r="A418" s="64"/>
      <c r="D418" s="169"/>
      <c r="E418" s="183"/>
      <c r="F418" s="142"/>
      <c r="G418" s="142"/>
    </row>
    <row r="419">
      <c r="A419" s="64"/>
      <c r="D419" s="169"/>
      <c r="E419" s="183"/>
      <c r="F419" s="142"/>
      <c r="G419" s="142"/>
    </row>
    <row r="420">
      <c r="A420" s="64"/>
      <c r="D420" s="169"/>
      <c r="E420" s="183"/>
      <c r="F420" s="142"/>
      <c r="G420" s="142"/>
    </row>
    <row r="421">
      <c r="A421" s="64"/>
      <c r="D421" s="169"/>
      <c r="E421" s="183"/>
      <c r="F421" s="142"/>
      <c r="G421" s="142"/>
    </row>
    <row r="422">
      <c r="A422" s="64"/>
      <c r="D422" s="169"/>
      <c r="E422" s="183"/>
      <c r="F422" s="142"/>
      <c r="G422" s="142"/>
    </row>
    <row r="423">
      <c r="A423" s="64"/>
      <c r="D423" s="169"/>
      <c r="E423" s="183"/>
      <c r="F423" s="142"/>
      <c r="G423" s="142"/>
    </row>
    <row r="424">
      <c r="A424" s="64"/>
      <c r="D424" s="169"/>
      <c r="E424" s="183"/>
      <c r="F424" s="142"/>
      <c r="G424" s="142"/>
    </row>
    <row r="425">
      <c r="A425" s="64"/>
      <c r="D425" s="169"/>
      <c r="E425" s="183"/>
      <c r="F425" s="142"/>
      <c r="G425" s="142"/>
    </row>
    <row r="426">
      <c r="A426" s="64"/>
      <c r="D426" s="169"/>
      <c r="E426" s="183"/>
      <c r="F426" s="142"/>
      <c r="G426" s="142"/>
    </row>
    <row r="427">
      <c r="A427" s="64"/>
      <c r="D427" s="169"/>
      <c r="E427" s="183"/>
      <c r="F427" s="142"/>
      <c r="G427" s="142"/>
    </row>
    <row r="428">
      <c r="A428" s="64"/>
      <c r="D428" s="169"/>
      <c r="E428" s="183"/>
      <c r="F428" s="142"/>
      <c r="G428" s="142"/>
    </row>
    <row r="429">
      <c r="A429" s="64"/>
      <c r="D429" s="169"/>
      <c r="E429" s="183"/>
      <c r="F429" s="142"/>
      <c r="G429" s="142"/>
    </row>
    <row r="430">
      <c r="A430" s="64"/>
      <c r="D430" s="169"/>
      <c r="E430" s="183"/>
      <c r="F430" s="142"/>
      <c r="G430" s="142"/>
    </row>
    <row r="431">
      <c r="A431" s="64"/>
      <c r="D431" s="169"/>
      <c r="E431" s="183"/>
      <c r="F431" s="142"/>
      <c r="G431" s="142"/>
    </row>
    <row r="432">
      <c r="A432" s="64"/>
      <c r="D432" s="169"/>
      <c r="E432" s="183"/>
      <c r="F432" s="142"/>
      <c r="G432" s="142"/>
    </row>
    <row r="433">
      <c r="A433" s="64"/>
      <c r="D433" s="169"/>
      <c r="E433" s="183"/>
      <c r="F433" s="142"/>
      <c r="G433" s="142"/>
    </row>
    <row r="434">
      <c r="A434" s="64"/>
      <c r="D434" s="169"/>
      <c r="E434" s="183"/>
      <c r="F434" s="142"/>
      <c r="G434" s="142"/>
    </row>
    <row r="435">
      <c r="A435" s="64"/>
      <c r="D435" s="169"/>
      <c r="E435" s="183"/>
      <c r="F435" s="142"/>
      <c r="G435" s="142"/>
    </row>
    <row r="436">
      <c r="A436" s="64"/>
      <c r="D436" s="169"/>
      <c r="E436" s="183"/>
      <c r="F436" s="142"/>
      <c r="G436" s="142"/>
    </row>
    <row r="437">
      <c r="A437" s="64"/>
      <c r="D437" s="169"/>
      <c r="E437" s="183"/>
      <c r="F437" s="142"/>
      <c r="G437" s="142"/>
    </row>
    <row r="438">
      <c r="A438" s="64"/>
      <c r="D438" s="169"/>
      <c r="E438" s="183"/>
      <c r="F438" s="142"/>
      <c r="G438" s="142"/>
    </row>
    <row r="439">
      <c r="A439" s="64"/>
      <c r="D439" s="169"/>
      <c r="E439" s="183"/>
      <c r="F439" s="142"/>
      <c r="G439" s="142"/>
    </row>
    <row r="440">
      <c r="A440" s="64"/>
      <c r="D440" s="169"/>
      <c r="E440" s="183"/>
      <c r="F440" s="142"/>
      <c r="G440" s="142"/>
    </row>
    <row r="441">
      <c r="A441" s="64"/>
      <c r="D441" s="169"/>
      <c r="E441" s="183"/>
      <c r="F441" s="142"/>
      <c r="G441" s="142"/>
    </row>
    <row r="442">
      <c r="A442" s="64"/>
      <c r="D442" s="169"/>
      <c r="E442" s="183"/>
      <c r="F442" s="142"/>
      <c r="G442" s="142"/>
    </row>
    <row r="443">
      <c r="A443" s="64"/>
      <c r="D443" s="169"/>
      <c r="E443" s="183"/>
      <c r="F443" s="142"/>
      <c r="G443" s="142"/>
    </row>
    <row r="444">
      <c r="A444" s="64"/>
      <c r="D444" s="169"/>
      <c r="E444" s="183"/>
      <c r="F444" s="142"/>
      <c r="G444" s="142"/>
    </row>
    <row r="445">
      <c r="A445" s="64"/>
      <c r="D445" s="169"/>
      <c r="E445" s="183"/>
      <c r="F445" s="142"/>
      <c r="G445" s="142"/>
    </row>
    <row r="446">
      <c r="A446" s="64"/>
      <c r="D446" s="169"/>
      <c r="E446" s="183"/>
      <c r="F446" s="142"/>
      <c r="G446" s="142"/>
    </row>
    <row r="447">
      <c r="A447" s="64"/>
      <c r="D447" s="169"/>
      <c r="E447" s="183"/>
      <c r="F447" s="142"/>
      <c r="G447" s="142"/>
    </row>
    <row r="448">
      <c r="A448" s="64"/>
      <c r="D448" s="169"/>
      <c r="E448" s="183"/>
      <c r="F448" s="142"/>
      <c r="G448" s="142"/>
    </row>
    <row r="449">
      <c r="A449" s="64"/>
      <c r="D449" s="169"/>
      <c r="E449" s="183"/>
      <c r="F449" s="142"/>
      <c r="G449" s="142"/>
    </row>
    <row r="450">
      <c r="A450" s="64"/>
      <c r="D450" s="169"/>
      <c r="E450" s="183"/>
      <c r="F450" s="142"/>
      <c r="G450" s="142"/>
    </row>
    <row r="451">
      <c r="A451" s="64"/>
      <c r="D451" s="169"/>
      <c r="E451" s="183"/>
      <c r="F451" s="142"/>
      <c r="G451" s="142"/>
    </row>
    <row r="452">
      <c r="A452" s="64"/>
      <c r="D452" s="169"/>
      <c r="E452" s="183"/>
      <c r="F452" s="142"/>
      <c r="G452" s="142"/>
    </row>
    <row r="453">
      <c r="A453" s="64"/>
      <c r="D453" s="169"/>
      <c r="E453" s="183"/>
      <c r="F453" s="142"/>
      <c r="G453" s="142"/>
    </row>
    <row r="454">
      <c r="A454" s="64"/>
      <c r="D454" s="169"/>
      <c r="E454" s="183"/>
      <c r="F454" s="142"/>
      <c r="G454" s="142"/>
    </row>
    <row r="455">
      <c r="A455" s="64"/>
      <c r="D455" s="169"/>
      <c r="E455" s="183"/>
      <c r="F455" s="142"/>
      <c r="G455" s="142"/>
    </row>
    <row r="456">
      <c r="A456" s="64"/>
      <c r="D456" s="169"/>
      <c r="E456" s="183"/>
      <c r="F456" s="142"/>
      <c r="G456" s="142"/>
    </row>
    <row r="457">
      <c r="A457" s="64"/>
      <c r="D457" s="169"/>
      <c r="E457" s="183"/>
      <c r="F457" s="142"/>
      <c r="G457" s="142"/>
    </row>
    <row r="458">
      <c r="A458" s="64"/>
      <c r="D458" s="169"/>
      <c r="E458" s="183"/>
      <c r="F458" s="142"/>
      <c r="G458" s="142"/>
    </row>
    <row r="459">
      <c r="A459" s="64"/>
      <c r="D459" s="169"/>
      <c r="E459" s="183"/>
      <c r="F459" s="142"/>
      <c r="G459" s="142"/>
    </row>
    <row r="460">
      <c r="A460" s="64"/>
      <c r="D460" s="169"/>
      <c r="E460" s="183"/>
      <c r="F460" s="142"/>
      <c r="G460" s="142"/>
    </row>
    <row r="461">
      <c r="A461" s="64"/>
      <c r="D461" s="169"/>
      <c r="E461" s="183"/>
      <c r="F461" s="142"/>
      <c r="G461" s="142"/>
    </row>
    <row r="462">
      <c r="A462" s="64"/>
      <c r="D462" s="169"/>
      <c r="E462" s="183"/>
      <c r="F462" s="142"/>
      <c r="G462" s="142"/>
    </row>
    <row r="463">
      <c r="A463" s="64"/>
      <c r="D463" s="169"/>
      <c r="E463" s="183"/>
      <c r="F463" s="142"/>
      <c r="G463" s="142"/>
    </row>
    <row r="464">
      <c r="A464" s="64"/>
      <c r="D464" s="169"/>
      <c r="E464" s="183"/>
      <c r="F464" s="142"/>
      <c r="G464" s="142"/>
    </row>
    <row r="465">
      <c r="A465" s="64"/>
      <c r="D465" s="169"/>
      <c r="E465" s="183"/>
      <c r="F465" s="142"/>
      <c r="G465" s="142"/>
    </row>
    <row r="466">
      <c r="A466" s="64"/>
      <c r="D466" s="169"/>
      <c r="E466" s="183"/>
      <c r="F466" s="142"/>
      <c r="G466" s="142"/>
    </row>
    <row r="467">
      <c r="A467" s="64"/>
      <c r="D467" s="169"/>
      <c r="E467" s="183"/>
      <c r="F467" s="142"/>
      <c r="G467" s="142"/>
    </row>
    <row r="468">
      <c r="A468" s="64"/>
      <c r="D468" s="169"/>
      <c r="E468" s="183"/>
      <c r="F468" s="142"/>
      <c r="G468" s="142"/>
    </row>
    <row r="469">
      <c r="A469" s="64"/>
      <c r="D469" s="169"/>
      <c r="E469" s="183"/>
      <c r="F469" s="142"/>
      <c r="G469" s="142"/>
    </row>
    <row r="470">
      <c r="A470" s="64"/>
      <c r="D470" s="169"/>
      <c r="E470" s="183"/>
      <c r="F470" s="142"/>
      <c r="G470" s="142"/>
    </row>
    <row r="471">
      <c r="A471" s="64"/>
      <c r="D471" s="169"/>
      <c r="E471" s="183"/>
      <c r="F471" s="142"/>
      <c r="G471" s="142"/>
    </row>
    <row r="472">
      <c r="A472" s="64"/>
      <c r="D472" s="169"/>
      <c r="E472" s="183"/>
      <c r="F472" s="142"/>
      <c r="G472" s="142"/>
    </row>
    <row r="473">
      <c r="A473" s="64"/>
      <c r="D473" s="169"/>
      <c r="E473" s="183"/>
      <c r="F473" s="142"/>
      <c r="G473" s="142"/>
    </row>
    <row r="474">
      <c r="A474" s="64"/>
      <c r="D474" s="169"/>
      <c r="E474" s="183"/>
      <c r="F474" s="142"/>
      <c r="G474" s="142"/>
    </row>
    <row r="475">
      <c r="A475" s="64"/>
      <c r="D475" s="169"/>
      <c r="E475" s="183"/>
      <c r="F475" s="142"/>
      <c r="G475" s="142"/>
    </row>
    <row r="476">
      <c r="A476" s="64"/>
      <c r="D476" s="169"/>
      <c r="E476" s="183"/>
      <c r="F476" s="142"/>
      <c r="G476" s="142"/>
    </row>
    <row r="477">
      <c r="A477" s="64"/>
      <c r="D477" s="169"/>
      <c r="E477" s="183"/>
      <c r="F477" s="142"/>
      <c r="G477" s="142"/>
    </row>
    <row r="478">
      <c r="A478" s="64"/>
      <c r="D478" s="169"/>
      <c r="E478" s="183"/>
      <c r="F478" s="142"/>
      <c r="G478" s="142"/>
    </row>
    <row r="479">
      <c r="A479" s="64"/>
      <c r="D479" s="169"/>
      <c r="E479" s="183"/>
      <c r="F479" s="142"/>
      <c r="G479" s="142"/>
    </row>
    <row r="480">
      <c r="A480" s="64"/>
      <c r="D480" s="169"/>
      <c r="E480" s="183"/>
      <c r="F480" s="142"/>
      <c r="G480" s="142"/>
    </row>
    <row r="481">
      <c r="A481" s="64"/>
      <c r="D481" s="169"/>
      <c r="E481" s="183"/>
      <c r="F481" s="142"/>
      <c r="G481" s="142"/>
    </row>
    <row r="482">
      <c r="A482" s="64"/>
      <c r="D482" s="169"/>
      <c r="E482" s="183"/>
      <c r="F482" s="142"/>
      <c r="G482" s="142"/>
    </row>
    <row r="483">
      <c r="A483" s="64"/>
      <c r="D483" s="169"/>
      <c r="E483" s="183"/>
      <c r="F483" s="142"/>
      <c r="G483" s="142"/>
    </row>
    <row r="484">
      <c r="A484" s="64"/>
      <c r="D484" s="169"/>
      <c r="E484" s="183"/>
      <c r="F484" s="142"/>
      <c r="G484" s="142"/>
    </row>
    <row r="485">
      <c r="A485" s="64"/>
      <c r="D485" s="169"/>
      <c r="E485" s="183"/>
      <c r="F485" s="142"/>
      <c r="G485" s="142"/>
    </row>
    <row r="486">
      <c r="A486" s="64"/>
      <c r="D486" s="169"/>
      <c r="E486" s="183"/>
      <c r="F486" s="142"/>
      <c r="G486" s="142"/>
    </row>
    <row r="487">
      <c r="A487" s="64"/>
      <c r="D487" s="169"/>
      <c r="E487" s="183"/>
      <c r="F487" s="142"/>
      <c r="G487" s="142"/>
    </row>
    <row r="488">
      <c r="A488" s="64"/>
      <c r="D488" s="169"/>
      <c r="E488" s="183"/>
      <c r="F488" s="142"/>
      <c r="G488" s="142"/>
    </row>
    <row r="489">
      <c r="A489" s="64"/>
      <c r="D489" s="169"/>
      <c r="E489" s="183"/>
      <c r="F489" s="142"/>
      <c r="G489" s="142"/>
    </row>
    <row r="490">
      <c r="A490" s="64"/>
      <c r="D490" s="169"/>
      <c r="E490" s="183"/>
      <c r="F490" s="142"/>
      <c r="G490" s="142"/>
    </row>
    <row r="491">
      <c r="A491" s="64"/>
      <c r="D491" s="169"/>
      <c r="E491" s="183"/>
      <c r="F491" s="142"/>
      <c r="G491" s="142"/>
    </row>
    <row r="492">
      <c r="A492" s="64"/>
      <c r="D492" s="169"/>
      <c r="E492" s="183"/>
      <c r="F492" s="142"/>
      <c r="G492" s="142"/>
    </row>
    <row r="493">
      <c r="A493" s="64"/>
      <c r="D493" s="169"/>
      <c r="E493" s="183"/>
      <c r="F493" s="142"/>
      <c r="G493" s="142"/>
    </row>
    <row r="494">
      <c r="A494" s="64"/>
      <c r="D494" s="169"/>
      <c r="E494" s="183"/>
      <c r="F494" s="142"/>
      <c r="G494" s="142"/>
    </row>
    <row r="495">
      <c r="A495" s="64"/>
      <c r="D495" s="169"/>
      <c r="E495" s="183"/>
      <c r="F495" s="142"/>
      <c r="G495" s="142"/>
    </row>
    <row r="496">
      <c r="A496" s="64"/>
      <c r="D496" s="169"/>
      <c r="E496" s="183"/>
      <c r="F496" s="142"/>
      <c r="G496" s="142"/>
    </row>
    <row r="497">
      <c r="A497" s="64"/>
      <c r="D497" s="169"/>
      <c r="E497" s="183"/>
      <c r="F497" s="142"/>
      <c r="G497" s="142"/>
    </row>
    <row r="498">
      <c r="A498" s="64"/>
      <c r="D498" s="169"/>
      <c r="E498" s="183"/>
      <c r="F498" s="142"/>
      <c r="G498" s="142"/>
    </row>
    <row r="499">
      <c r="A499" s="64"/>
      <c r="D499" s="169"/>
      <c r="E499" s="183"/>
      <c r="F499" s="142"/>
      <c r="G499" s="142"/>
    </row>
    <row r="500">
      <c r="A500" s="64"/>
      <c r="D500" s="169"/>
      <c r="E500" s="183"/>
      <c r="F500" s="142"/>
      <c r="G500" s="142"/>
    </row>
    <row r="501">
      <c r="A501" s="64"/>
      <c r="D501" s="169"/>
      <c r="E501" s="183"/>
      <c r="F501" s="142"/>
      <c r="G501" s="142"/>
    </row>
    <row r="502">
      <c r="A502" s="64"/>
      <c r="D502" s="169"/>
      <c r="E502" s="183"/>
      <c r="F502" s="142"/>
      <c r="G502" s="142"/>
    </row>
    <row r="503">
      <c r="A503" s="64"/>
      <c r="D503" s="169"/>
      <c r="E503" s="183"/>
      <c r="F503" s="142"/>
      <c r="G503" s="142"/>
    </row>
    <row r="504">
      <c r="A504" s="64"/>
      <c r="D504" s="169"/>
      <c r="E504" s="183"/>
      <c r="F504" s="142"/>
      <c r="G504" s="142"/>
    </row>
    <row r="505">
      <c r="A505" s="64"/>
      <c r="D505" s="169"/>
      <c r="E505" s="183"/>
      <c r="F505" s="142"/>
      <c r="G505" s="142"/>
    </row>
    <row r="506">
      <c r="A506" s="64"/>
      <c r="D506" s="169"/>
      <c r="E506" s="183"/>
      <c r="F506" s="142"/>
      <c r="G506" s="142"/>
    </row>
    <row r="507">
      <c r="A507" s="64"/>
      <c r="D507" s="169"/>
      <c r="E507" s="183"/>
      <c r="F507" s="142"/>
      <c r="G507" s="142"/>
    </row>
    <row r="508">
      <c r="A508" s="64"/>
      <c r="D508" s="169"/>
      <c r="E508" s="183"/>
      <c r="F508" s="142"/>
      <c r="G508" s="142"/>
    </row>
    <row r="509">
      <c r="A509" s="64"/>
      <c r="D509" s="169"/>
      <c r="E509" s="183"/>
      <c r="F509" s="142"/>
      <c r="G509" s="142"/>
    </row>
    <row r="510">
      <c r="A510" s="64"/>
      <c r="D510" s="169"/>
      <c r="E510" s="183"/>
      <c r="F510" s="142"/>
      <c r="G510" s="142"/>
    </row>
    <row r="511">
      <c r="A511" s="64"/>
      <c r="D511" s="169"/>
      <c r="E511" s="183"/>
      <c r="F511" s="142"/>
      <c r="G511" s="142"/>
    </row>
    <row r="512">
      <c r="A512" s="64"/>
      <c r="D512" s="169"/>
      <c r="E512" s="183"/>
      <c r="F512" s="142"/>
      <c r="G512" s="142"/>
    </row>
    <row r="513">
      <c r="A513" s="64"/>
      <c r="D513" s="169"/>
      <c r="E513" s="183"/>
      <c r="F513" s="142"/>
      <c r="G513" s="142"/>
    </row>
    <row r="514">
      <c r="A514" s="64"/>
      <c r="D514" s="169"/>
      <c r="E514" s="183"/>
      <c r="F514" s="142"/>
      <c r="G514" s="142"/>
    </row>
    <row r="515">
      <c r="A515" s="64"/>
      <c r="D515" s="169"/>
      <c r="E515" s="183"/>
      <c r="F515" s="142"/>
      <c r="G515" s="142"/>
    </row>
    <row r="516">
      <c r="A516" s="64"/>
      <c r="D516" s="169"/>
      <c r="E516" s="183"/>
      <c r="F516" s="142"/>
      <c r="G516" s="142"/>
    </row>
    <row r="517">
      <c r="A517" s="64"/>
      <c r="D517" s="169"/>
      <c r="E517" s="183"/>
      <c r="F517" s="142"/>
      <c r="G517" s="142"/>
    </row>
    <row r="518">
      <c r="A518" s="64"/>
      <c r="D518" s="169"/>
      <c r="E518" s="183"/>
      <c r="F518" s="142"/>
      <c r="G518" s="142"/>
    </row>
    <row r="519">
      <c r="A519" s="64"/>
      <c r="D519" s="169"/>
      <c r="E519" s="183"/>
      <c r="F519" s="142"/>
      <c r="G519" s="142"/>
    </row>
    <row r="520">
      <c r="A520" s="64"/>
      <c r="D520" s="169"/>
      <c r="E520" s="183"/>
      <c r="F520" s="142"/>
      <c r="G520" s="142"/>
    </row>
    <row r="521">
      <c r="A521" s="64"/>
      <c r="D521" s="169"/>
      <c r="E521" s="183"/>
      <c r="F521" s="142"/>
      <c r="G521" s="142"/>
    </row>
    <row r="522">
      <c r="A522" s="64"/>
      <c r="D522" s="169"/>
      <c r="E522" s="183"/>
      <c r="F522" s="142"/>
      <c r="G522" s="142"/>
    </row>
    <row r="523">
      <c r="A523" s="64"/>
      <c r="D523" s="169"/>
      <c r="E523" s="183"/>
      <c r="F523" s="142"/>
      <c r="G523" s="142"/>
    </row>
    <row r="524">
      <c r="A524" s="64"/>
      <c r="D524" s="169"/>
      <c r="E524" s="183"/>
      <c r="F524" s="142"/>
      <c r="G524" s="142"/>
    </row>
    <row r="525">
      <c r="A525" s="64"/>
      <c r="D525" s="169"/>
      <c r="E525" s="183"/>
      <c r="F525" s="142"/>
      <c r="G525" s="142"/>
    </row>
    <row r="526">
      <c r="A526" s="64"/>
      <c r="D526" s="169"/>
      <c r="E526" s="183"/>
      <c r="F526" s="142"/>
      <c r="G526" s="142"/>
    </row>
    <row r="527">
      <c r="A527" s="64"/>
      <c r="D527" s="169"/>
      <c r="E527" s="183"/>
      <c r="F527" s="142"/>
      <c r="G527" s="142"/>
    </row>
    <row r="528">
      <c r="A528" s="64"/>
      <c r="D528" s="169"/>
      <c r="E528" s="183"/>
      <c r="F528" s="142"/>
      <c r="G528" s="142"/>
    </row>
    <row r="529">
      <c r="A529" s="64"/>
      <c r="D529" s="169"/>
      <c r="E529" s="183"/>
      <c r="F529" s="142"/>
      <c r="G529" s="142"/>
    </row>
    <row r="530">
      <c r="A530" s="64"/>
      <c r="D530" s="169"/>
      <c r="E530" s="183"/>
      <c r="F530" s="142"/>
      <c r="G530" s="142"/>
    </row>
    <row r="531">
      <c r="A531" s="64"/>
      <c r="D531" s="169"/>
      <c r="E531" s="183"/>
      <c r="F531" s="142"/>
      <c r="G531" s="142"/>
    </row>
    <row r="532">
      <c r="A532" s="64"/>
      <c r="D532" s="169"/>
      <c r="E532" s="183"/>
      <c r="F532" s="142"/>
      <c r="G532" s="142"/>
    </row>
    <row r="533">
      <c r="A533" s="64"/>
      <c r="D533" s="169"/>
      <c r="E533" s="183"/>
      <c r="F533" s="142"/>
      <c r="G533" s="142"/>
    </row>
    <row r="534">
      <c r="A534" s="64"/>
      <c r="D534" s="169"/>
      <c r="E534" s="183"/>
      <c r="F534" s="142"/>
      <c r="G534" s="142"/>
    </row>
    <row r="535">
      <c r="A535" s="64"/>
      <c r="D535" s="169"/>
      <c r="E535" s="183"/>
      <c r="F535" s="142"/>
      <c r="G535" s="142"/>
    </row>
    <row r="536">
      <c r="A536" s="64"/>
      <c r="D536" s="169"/>
      <c r="E536" s="183"/>
      <c r="F536" s="142"/>
      <c r="G536" s="142"/>
    </row>
    <row r="537">
      <c r="A537" s="64"/>
      <c r="D537" s="169"/>
      <c r="E537" s="183"/>
      <c r="F537" s="142"/>
      <c r="G537" s="142"/>
    </row>
    <row r="538">
      <c r="A538" s="64"/>
      <c r="D538" s="169"/>
      <c r="E538" s="183"/>
      <c r="F538" s="142"/>
      <c r="G538" s="142"/>
    </row>
    <row r="539">
      <c r="A539" s="64"/>
      <c r="D539" s="169"/>
      <c r="E539" s="183"/>
      <c r="F539" s="142"/>
      <c r="G539" s="142"/>
    </row>
    <row r="540">
      <c r="A540" s="64"/>
      <c r="D540" s="169"/>
      <c r="E540" s="183"/>
      <c r="F540" s="142"/>
      <c r="G540" s="142"/>
    </row>
    <row r="541">
      <c r="A541" s="64"/>
      <c r="D541" s="169"/>
      <c r="E541" s="183"/>
      <c r="F541" s="142"/>
      <c r="G541" s="142"/>
    </row>
    <row r="542">
      <c r="A542" s="64"/>
      <c r="D542" s="169"/>
      <c r="E542" s="183"/>
      <c r="F542" s="142"/>
      <c r="G542" s="142"/>
    </row>
    <row r="543">
      <c r="A543" s="64"/>
      <c r="D543" s="169"/>
      <c r="E543" s="183"/>
      <c r="F543" s="142"/>
      <c r="G543" s="142"/>
    </row>
    <row r="544">
      <c r="A544" s="64"/>
      <c r="D544" s="169"/>
      <c r="E544" s="183"/>
      <c r="F544" s="142"/>
      <c r="G544" s="142"/>
    </row>
    <row r="545">
      <c r="A545" s="64"/>
      <c r="D545" s="169"/>
      <c r="E545" s="183"/>
      <c r="F545" s="142"/>
      <c r="G545" s="142"/>
    </row>
    <row r="546">
      <c r="A546" s="64"/>
      <c r="D546" s="169"/>
      <c r="E546" s="183"/>
      <c r="F546" s="142"/>
      <c r="G546" s="142"/>
    </row>
    <row r="547">
      <c r="A547" s="64"/>
      <c r="D547" s="169"/>
      <c r="E547" s="183"/>
      <c r="F547" s="142"/>
      <c r="G547" s="142"/>
    </row>
    <row r="548">
      <c r="A548" s="64"/>
      <c r="D548" s="169"/>
      <c r="E548" s="183"/>
      <c r="F548" s="142"/>
      <c r="G548" s="142"/>
    </row>
    <row r="549">
      <c r="A549" s="64"/>
      <c r="D549" s="169"/>
      <c r="E549" s="183"/>
      <c r="F549" s="142"/>
      <c r="G549" s="142"/>
    </row>
    <row r="550">
      <c r="A550" s="64"/>
      <c r="D550" s="169"/>
      <c r="E550" s="183"/>
      <c r="F550" s="142"/>
      <c r="G550" s="142"/>
    </row>
    <row r="551">
      <c r="A551" s="64"/>
      <c r="D551" s="169"/>
      <c r="E551" s="183"/>
      <c r="F551" s="142"/>
      <c r="G551" s="142"/>
    </row>
    <row r="552">
      <c r="A552" s="64"/>
      <c r="D552" s="169"/>
      <c r="E552" s="183"/>
      <c r="F552" s="142"/>
      <c r="G552" s="142"/>
    </row>
    <row r="553">
      <c r="A553" s="64"/>
      <c r="D553" s="169"/>
      <c r="E553" s="183"/>
      <c r="F553" s="142"/>
      <c r="G553" s="142"/>
    </row>
    <row r="554">
      <c r="A554" s="64"/>
      <c r="D554" s="169"/>
      <c r="E554" s="183"/>
      <c r="F554" s="142"/>
      <c r="G554" s="142"/>
    </row>
    <row r="555">
      <c r="A555" s="64"/>
      <c r="D555" s="169"/>
      <c r="E555" s="183"/>
      <c r="F555" s="142"/>
      <c r="G555" s="142"/>
    </row>
    <row r="556">
      <c r="A556" s="64"/>
      <c r="D556" s="169"/>
      <c r="E556" s="183"/>
      <c r="F556" s="142"/>
      <c r="G556" s="142"/>
    </row>
    <row r="557">
      <c r="A557" s="64"/>
      <c r="D557" s="169"/>
      <c r="E557" s="183"/>
      <c r="F557" s="142"/>
      <c r="G557" s="142"/>
    </row>
    <row r="558">
      <c r="A558" s="64"/>
      <c r="D558" s="169"/>
      <c r="E558" s="183"/>
      <c r="F558" s="142"/>
      <c r="G558" s="142"/>
    </row>
    <row r="559">
      <c r="A559" s="64"/>
      <c r="D559" s="169"/>
      <c r="E559" s="183"/>
      <c r="F559" s="142"/>
      <c r="G559" s="142"/>
    </row>
    <row r="560">
      <c r="A560" s="64"/>
      <c r="D560" s="169"/>
      <c r="E560" s="183"/>
      <c r="F560" s="142"/>
      <c r="G560" s="142"/>
    </row>
    <row r="561">
      <c r="A561" s="64"/>
      <c r="D561" s="169"/>
      <c r="E561" s="183"/>
      <c r="F561" s="142"/>
      <c r="G561" s="142"/>
    </row>
    <row r="562">
      <c r="A562" s="64"/>
      <c r="D562" s="169"/>
      <c r="E562" s="183"/>
      <c r="F562" s="142"/>
      <c r="G562" s="142"/>
    </row>
    <row r="563">
      <c r="A563" s="64"/>
      <c r="D563" s="169"/>
      <c r="E563" s="183"/>
      <c r="F563" s="142"/>
      <c r="G563" s="142"/>
    </row>
    <row r="564">
      <c r="A564" s="64"/>
      <c r="D564" s="169"/>
      <c r="E564" s="183"/>
      <c r="F564" s="142"/>
      <c r="G564" s="142"/>
    </row>
    <row r="565">
      <c r="A565" s="64"/>
      <c r="D565" s="169"/>
      <c r="E565" s="183"/>
      <c r="F565" s="142"/>
      <c r="G565" s="142"/>
    </row>
    <row r="566">
      <c r="A566" s="64"/>
      <c r="D566" s="169"/>
      <c r="E566" s="183"/>
      <c r="F566" s="142"/>
      <c r="G566" s="142"/>
    </row>
    <row r="567">
      <c r="A567" s="64"/>
      <c r="D567" s="169"/>
      <c r="E567" s="183"/>
      <c r="F567" s="142"/>
      <c r="G567" s="142"/>
    </row>
    <row r="568">
      <c r="A568" s="64"/>
      <c r="D568" s="169"/>
      <c r="E568" s="183"/>
      <c r="F568" s="142"/>
      <c r="G568" s="142"/>
    </row>
    <row r="569">
      <c r="A569" s="64"/>
      <c r="D569" s="169"/>
      <c r="E569" s="183"/>
      <c r="F569" s="142"/>
      <c r="G569" s="142"/>
    </row>
    <row r="570">
      <c r="A570" s="64"/>
      <c r="D570" s="169"/>
      <c r="E570" s="183"/>
      <c r="F570" s="142"/>
      <c r="G570" s="142"/>
    </row>
    <row r="571">
      <c r="A571" s="64"/>
      <c r="D571" s="169"/>
      <c r="E571" s="183"/>
      <c r="F571" s="142"/>
      <c r="G571" s="142"/>
    </row>
    <row r="572">
      <c r="A572" s="64"/>
      <c r="D572" s="169"/>
      <c r="E572" s="183"/>
      <c r="F572" s="142"/>
      <c r="G572" s="142"/>
    </row>
    <row r="573">
      <c r="A573" s="64"/>
      <c r="D573" s="169"/>
      <c r="E573" s="183"/>
      <c r="F573" s="142"/>
      <c r="G573" s="142"/>
    </row>
    <row r="574">
      <c r="A574" s="64"/>
      <c r="D574" s="169"/>
      <c r="E574" s="183"/>
      <c r="F574" s="142"/>
      <c r="G574" s="142"/>
    </row>
    <row r="575">
      <c r="A575" s="64"/>
      <c r="D575" s="169"/>
      <c r="E575" s="183"/>
      <c r="F575" s="142"/>
      <c r="G575" s="142"/>
    </row>
    <row r="576">
      <c r="A576" s="64"/>
      <c r="D576" s="169"/>
      <c r="E576" s="183"/>
      <c r="F576" s="142"/>
      <c r="G576" s="142"/>
    </row>
    <row r="577">
      <c r="A577" s="64"/>
      <c r="D577" s="169"/>
      <c r="E577" s="183"/>
      <c r="F577" s="142"/>
      <c r="G577" s="142"/>
    </row>
    <row r="578">
      <c r="A578" s="64"/>
      <c r="D578" s="169"/>
      <c r="E578" s="183"/>
      <c r="F578" s="142"/>
      <c r="G578" s="142"/>
    </row>
    <row r="579">
      <c r="A579" s="64"/>
      <c r="D579" s="169"/>
      <c r="E579" s="183"/>
      <c r="F579" s="142"/>
      <c r="G579" s="142"/>
    </row>
    <row r="580">
      <c r="A580" s="64"/>
      <c r="D580" s="169"/>
      <c r="E580" s="183"/>
      <c r="F580" s="142"/>
      <c r="G580" s="142"/>
    </row>
    <row r="581">
      <c r="A581" s="64"/>
      <c r="D581" s="169"/>
      <c r="E581" s="183"/>
      <c r="F581" s="142"/>
      <c r="G581" s="142"/>
    </row>
    <row r="582">
      <c r="A582" s="64"/>
      <c r="D582" s="169"/>
      <c r="E582" s="183"/>
      <c r="F582" s="142"/>
      <c r="G582" s="142"/>
    </row>
    <row r="583">
      <c r="A583" s="64"/>
      <c r="D583" s="169"/>
      <c r="E583" s="183"/>
      <c r="F583" s="142"/>
      <c r="G583" s="142"/>
    </row>
    <row r="584">
      <c r="A584" s="64"/>
      <c r="D584" s="169"/>
      <c r="E584" s="183"/>
      <c r="F584" s="142"/>
      <c r="G584" s="142"/>
    </row>
    <row r="585">
      <c r="A585" s="64"/>
      <c r="D585" s="169"/>
      <c r="E585" s="183"/>
      <c r="F585" s="142"/>
      <c r="G585" s="142"/>
    </row>
    <row r="586">
      <c r="A586" s="64"/>
      <c r="D586" s="169"/>
      <c r="E586" s="183"/>
      <c r="F586" s="142"/>
      <c r="G586" s="142"/>
    </row>
    <row r="587">
      <c r="A587" s="64"/>
      <c r="D587" s="169"/>
      <c r="E587" s="183"/>
      <c r="F587" s="142"/>
      <c r="G587" s="142"/>
    </row>
    <row r="588">
      <c r="A588" s="64"/>
      <c r="D588" s="169"/>
      <c r="E588" s="183"/>
      <c r="F588" s="142"/>
      <c r="G588" s="142"/>
    </row>
    <row r="589">
      <c r="A589" s="64"/>
      <c r="D589" s="169"/>
      <c r="E589" s="183"/>
      <c r="F589" s="142"/>
      <c r="G589" s="142"/>
    </row>
    <row r="590">
      <c r="A590" s="64"/>
      <c r="D590" s="169"/>
      <c r="E590" s="183"/>
      <c r="F590" s="142"/>
      <c r="G590" s="142"/>
    </row>
    <row r="591">
      <c r="A591" s="64"/>
      <c r="D591" s="169"/>
      <c r="E591" s="183"/>
      <c r="F591" s="142"/>
      <c r="G591" s="142"/>
    </row>
    <row r="592">
      <c r="A592" s="64"/>
      <c r="D592" s="169"/>
      <c r="E592" s="183"/>
      <c r="F592" s="142"/>
      <c r="G592" s="142"/>
    </row>
    <row r="593">
      <c r="A593" s="64"/>
      <c r="D593" s="169"/>
      <c r="E593" s="183"/>
      <c r="F593" s="142"/>
      <c r="G593" s="142"/>
    </row>
    <row r="594">
      <c r="A594" s="64"/>
      <c r="D594" s="169"/>
      <c r="E594" s="183"/>
      <c r="F594" s="142"/>
      <c r="G594" s="142"/>
    </row>
    <row r="595">
      <c r="A595" s="64"/>
      <c r="D595" s="169"/>
      <c r="E595" s="183"/>
      <c r="F595" s="142"/>
      <c r="G595" s="142"/>
    </row>
    <row r="596">
      <c r="A596" s="64"/>
      <c r="D596" s="169"/>
      <c r="E596" s="183"/>
      <c r="F596" s="142"/>
      <c r="G596" s="142"/>
    </row>
    <row r="597">
      <c r="A597" s="64"/>
      <c r="D597" s="169"/>
      <c r="E597" s="183"/>
      <c r="F597" s="142"/>
      <c r="G597" s="142"/>
    </row>
    <row r="598">
      <c r="A598" s="64"/>
      <c r="D598" s="169"/>
      <c r="E598" s="183"/>
      <c r="F598" s="142"/>
      <c r="G598" s="142"/>
    </row>
    <row r="599">
      <c r="A599" s="64"/>
      <c r="D599" s="169"/>
      <c r="E599" s="183"/>
      <c r="F599" s="142"/>
      <c r="G599" s="142"/>
    </row>
    <row r="600">
      <c r="A600" s="64"/>
      <c r="D600" s="169"/>
      <c r="E600" s="183"/>
      <c r="F600" s="142"/>
      <c r="G600" s="142"/>
    </row>
    <row r="601">
      <c r="A601" s="64"/>
      <c r="D601" s="169"/>
      <c r="E601" s="183"/>
      <c r="F601" s="142"/>
      <c r="G601" s="142"/>
    </row>
    <row r="602">
      <c r="A602" s="64"/>
      <c r="D602" s="169"/>
      <c r="E602" s="183"/>
      <c r="F602" s="142"/>
      <c r="G602" s="142"/>
    </row>
    <row r="603">
      <c r="A603" s="64"/>
      <c r="D603" s="169"/>
      <c r="E603" s="183"/>
      <c r="F603" s="142"/>
      <c r="G603" s="142"/>
    </row>
    <row r="604">
      <c r="A604" s="64"/>
      <c r="D604" s="169"/>
      <c r="E604" s="183"/>
      <c r="F604" s="142"/>
      <c r="G604" s="142"/>
    </row>
    <row r="605">
      <c r="A605" s="64"/>
      <c r="D605" s="169"/>
      <c r="E605" s="183"/>
      <c r="F605" s="142"/>
      <c r="G605" s="142"/>
    </row>
    <row r="606">
      <c r="A606" s="64"/>
      <c r="D606" s="169"/>
      <c r="E606" s="183"/>
      <c r="F606" s="142"/>
      <c r="G606" s="142"/>
    </row>
    <row r="607">
      <c r="A607" s="64"/>
      <c r="D607" s="169"/>
      <c r="E607" s="183"/>
      <c r="F607" s="142"/>
      <c r="G607" s="142"/>
    </row>
    <row r="608">
      <c r="A608" s="64"/>
      <c r="D608" s="169"/>
      <c r="E608" s="183"/>
      <c r="F608" s="142"/>
      <c r="G608" s="142"/>
    </row>
    <row r="609">
      <c r="A609" s="64"/>
      <c r="D609" s="169"/>
      <c r="E609" s="183"/>
      <c r="F609" s="142"/>
      <c r="G609" s="142"/>
    </row>
    <row r="610">
      <c r="A610" s="64"/>
      <c r="D610" s="169"/>
      <c r="E610" s="183"/>
      <c r="F610" s="142"/>
      <c r="G610" s="142"/>
    </row>
    <row r="611">
      <c r="A611" s="64"/>
      <c r="D611" s="169"/>
      <c r="E611" s="183"/>
      <c r="F611" s="142"/>
      <c r="G611" s="142"/>
    </row>
    <row r="612">
      <c r="A612" s="64"/>
      <c r="D612" s="169"/>
      <c r="E612" s="183"/>
      <c r="F612" s="142"/>
      <c r="G612" s="142"/>
    </row>
    <row r="613">
      <c r="A613" s="64"/>
      <c r="D613" s="169"/>
      <c r="E613" s="183"/>
      <c r="F613" s="142"/>
      <c r="G613" s="142"/>
    </row>
    <row r="614">
      <c r="A614" s="64"/>
      <c r="D614" s="169"/>
      <c r="E614" s="183"/>
      <c r="F614" s="142"/>
      <c r="G614" s="142"/>
    </row>
    <row r="615">
      <c r="A615" s="64"/>
      <c r="D615" s="169"/>
      <c r="E615" s="183"/>
      <c r="F615" s="142"/>
      <c r="G615" s="142"/>
    </row>
    <row r="616">
      <c r="A616" s="64"/>
      <c r="D616" s="169"/>
      <c r="E616" s="183"/>
      <c r="F616" s="142"/>
      <c r="G616" s="142"/>
    </row>
    <row r="617">
      <c r="A617" s="64"/>
      <c r="D617" s="169"/>
      <c r="E617" s="183"/>
      <c r="F617" s="142"/>
      <c r="G617" s="142"/>
    </row>
    <row r="618">
      <c r="A618" s="64"/>
      <c r="D618" s="169"/>
      <c r="E618" s="183"/>
      <c r="F618" s="142"/>
      <c r="G618" s="142"/>
    </row>
    <row r="619">
      <c r="A619" s="64"/>
      <c r="D619" s="169"/>
      <c r="E619" s="183"/>
      <c r="F619" s="142"/>
      <c r="G619" s="142"/>
    </row>
    <row r="620">
      <c r="A620" s="64"/>
      <c r="D620" s="169"/>
      <c r="E620" s="183"/>
      <c r="F620" s="142"/>
      <c r="G620" s="142"/>
    </row>
    <row r="621">
      <c r="A621" s="64"/>
      <c r="D621" s="169"/>
      <c r="E621" s="183"/>
      <c r="F621" s="142"/>
      <c r="G621" s="142"/>
    </row>
    <row r="622">
      <c r="A622" s="64"/>
      <c r="D622" s="169"/>
      <c r="E622" s="183"/>
      <c r="F622" s="142"/>
      <c r="G622" s="142"/>
    </row>
    <row r="623">
      <c r="A623" s="64"/>
      <c r="D623" s="169"/>
      <c r="E623" s="183"/>
      <c r="F623" s="142"/>
      <c r="G623" s="142"/>
    </row>
    <row r="624">
      <c r="A624" s="64"/>
      <c r="D624" s="169"/>
      <c r="E624" s="183"/>
      <c r="F624" s="142"/>
      <c r="G624" s="142"/>
    </row>
    <row r="625">
      <c r="A625" s="64"/>
      <c r="D625" s="169"/>
      <c r="E625" s="183"/>
      <c r="F625" s="142"/>
      <c r="G625" s="142"/>
    </row>
    <row r="626">
      <c r="A626" s="64"/>
      <c r="D626" s="169"/>
      <c r="E626" s="183"/>
      <c r="F626" s="142"/>
      <c r="G626" s="142"/>
    </row>
    <row r="627">
      <c r="A627" s="64"/>
      <c r="D627" s="169"/>
      <c r="E627" s="183"/>
      <c r="F627" s="142"/>
      <c r="G627" s="142"/>
    </row>
    <row r="628">
      <c r="A628" s="64"/>
      <c r="D628" s="169"/>
      <c r="E628" s="183"/>
      <c r="F628" s="142"/>
      <c r="G628" s="142"/>
    </row>
    <row r="629">
      <c r="A629" s="64"/>
      <c r="D629" s="169"/>
      <c r="E629" s="183"/>
      <c r="F629" s="142"/>
      <c r="G629" s="142"/>
    </row>
    <row r="630">
      <c r="A630" s="64"/>
      <c r="D630" s="169"/>
      <c r="E630" s="183"/>
      <c r="F630" s="142"/>
      <c r="G630" s="142"/>
    </row>
    <row r="631">
      <c r="A631" s="64"/>
      <c r="D631" s="169"/>
      <c r="E631" s="183"/>
      <c r="F631" s="142"/>
      <c r="G631" s="142"/>
    </row>
    <row r="632">
      <c r="A632" s="64"/>
      <c r="D632" s="169"/>
      <c r="E632" s="183"/>
      <c r="F632" s="142"/>
      <c r="G632" s="142"/>
    </row>
    <row r="633">
      <c r="A633" s="64"/>
      <c r="D633" s="169"/>
      <c r="E633" s="183"/>
      <c r="F633" s="142"/>
      <c r="G633" s="142"/>
    </row>
    <row r="634">
      <c r="A634" s="64"/>
      <c r="D634" s="169"/>
      <c r="E634" s="183"/>
      <c r="F634" s="142"/>
      <c r="G634" s="142"/>
    </row>
    <row r="635">
      <c r="A635" s="64"/>
      <c r="D635" s="169"/>
      <c r="E635" s="183"/>
      <c r="F635" s="142"/>
      <c r="G635" s="142"/>
    </row>
    <row r="636">
      <c r="A636" s="64"/>
      <c r="D636" s="169"/>
      <c r="E636" s="183"/>
      <c r="F636" s="142"/>
      <c r="G636" s="142"/>
    </row>
    <row r="637">
      <c r="A637" s="64"/>
      <c r="D637" s="169"/>
      <c r="E637" s="183"/>
      <c r="F637" s="142"/>
      <c r="G637" s="142"/>
    </row>
    <row r="638">
      <c r="A638" s="64"/>
      <c r="D638" s="169"/>
      <c r="E638" s="183"/>
      <c r="F638" s="142"/>
      <c r="G638" s="142"/>
    </row>
    <row r="639">
      <c r="A639" s="64"/>
      <c r="D639" s="169"/>
      <c r="E639" s="183"/>
      <c r="F639" s="142"/>
      <c r="G639" s="142"/>
    </row>
    <row r="640">
      <c r="A640" s="64"/>
      <c r="D640" s="169"/>
      <c r="E640" s="183"/>
      <c r="F640" s="142"/>
      <c r="G640" s="142"/>
    </row>
    <row r="641">
      <c r="A641" s="64"/>
      <c r="D641" s="169"/>
      <c r="E641" s="183"/>
      <c r="F641" s="142"/>
      <c r="G641" s="142"/>
    </row>
    <row r="642">
      <c r="A642" s="64"/>
      <c r="D642" s="169"/>
      <c r="E642" s="183"/>
      <c r="F642" s="142"/>
      <c r="G642" s="142"/>
    </row>
    <row r="643">
      <c r="A643" s="64"/>
      <c r="D643" s="169"/>
      <c r="E643" s="183"/>
      <c r="F643" s="142"/>
      <c r="G643" s="142"/>
    </row>
    <row r="644">
      <c r="A644" s="64"/>
      <c r="D644" s="169"/>
      <c r="E644" s="183"/>
      <c r="F644" s="142"/>
      <c r="G644" s="142"/>
    </row>
    <row r="645">
      <c r="A645" s="64"/>
      <c r="D645" s="169"/>
      <c r="E645" s="183"/>
      <c r="F645" s="142"/>
      <c r="G645" s="142"/>
    </row>
    <row r="646">
      <c r="A646" s="64"/>
      <c r="D646" s="169"/>
      <c r="E646" s="183"/>
      <c r="F646" s="142"/>
      <c r="G646" s="142"/>
    </row>
    <row r="647">
      <c r="A647" s="64"/>
      <c r="D647" s="169"/>
      <c r="E647" s="183"/>
      <c r="F647" s="142"/>
      <c r="G647" s="142"/>
    </row>
    <row r="648">
      <c r="A648" s="64"/>
      <c r="D648" s="169"/>
      <c r="E648" s="183"/>
      <c r="F648" s="142"/>
      <c r="G648" s="142"/>
    </row>
    <row r="649">
      <c r="A649" s="64"/>
      <c r="D649" s="169"/>
      <c r="E649" s="183"/>
      <c r="F649" s="142"/>
      <c r="G649" s="142"/>
    </row>
    <row r="650">
      <c r="A650" s="64"/>
      <c r="D650" s="169"/>
      <c r="E650" s="183"/>
      <c r="F650" s="142"/>
      <c r="G650" s="142"/>
    </row>
    <row r="651">
      <c r="A651" s="64"/>
      <c r="D651" s="169"/>
      <c r="E651" s="183"/>
      <c r="F651" s="142"/>
      <c r="G651" s="142"/>
    </row>
    <row r="652">
      <c r="A652" s="64"/>
      <c r="D652" s="169"/>
      <c r="E652" s="183"/>
      <c r="F652" s="142"/>
      <c r="G652" s="142"/>
    </row>
    <row r="653">
      <c r="A653" s="64"/>
      <c r="D653" s="169"/>
      <c r="E653" s="183"/>
      <c r="F653" s="142"/>
      <c r="G653" s="142"/>
    </row>
    <row r="654">
      <c r="A654" s="64"/>
      <c r="D654" s="169"/>
      <c r="E654" s="183"/>
      <c r="F654" s="142"/>
      <c r="G654" s="142"/>
    </row>
    <row r="655">
      <c r="A655" s="64"/>
      <c r="D655" s="169"/>
      <c r="E655" s="183"/>
      <c r="F655" s="142"/>
      <c r="G655" s="142"/>
    </row>
    <row r="656">
      <c r="A656" s="64"/>
      <c r="D656" s="169"/>
      <c r="E656" s="183"/>
      <c r="F656" s="142"/>
      <c r="G656" s="142"/>
    </row>
    <row r="657">
      <c r="A657" s="64"/>
      <c r="D657" s="169"/>
      <c r="E657" s="183"/>
      <c r="F657" s="142"/>
      <c r="G657" s="142"/>
    </row>
    <row r="658">
      <c r="A658" s="64"/>
      <c r="D658" s="169"/>
      <c r="E658" s="183"/>
      <c r="F658" s="142"/>
      <c r="G658" s="142"/>
    </row>
    <row r="659">
      <c r="A659" s="64"/>
      <c r="D659" s="169"/>
      <c r="E659" s="183"/>
      <c r="F659" s="142"/>
      <c r="G659" s="142"/>
    </row>
    <row r="660">
      <c r="A660" s="64"/>
      <c r="D660" s="169"/>
      <c r="E660" s="183"/>
      <c r="F660" s="142"/>
      <c r="G660" s="142"/>
    </row>
    <row r="661">
      <c r="A661" s="64"/>
      <c r="D661" s="169"/>
      <c r="E661" s="183"/>
      <c r="F661" s="142"/>
      <c r="G661" s="142"/>
    </row>
    <row r="662">
      <c r="A662" s="64"/>
      <c r="D662" s="169"/>
      <c r="E662" s="183"/>
      <c r="F662" s="142"/>
      <c r="G662" s="142"/>
    </row>
    <row r="663">
      <c r="A663" s="64"/>
      <c r="D663" s="169"/>
      <c r="E663" s="183"/>
      <c r="F663" s="142"/>
      <c r="G663" s="142"/>
    </row>
    <row r="664">
      <c r="A664" s="64"/>
      <c r="D664" s="169"/>
      <c r="E664" s="183"/>
      <c r="F664" s="142"/>
      <c r="G664" s="142"/>
    </row>
    <row r="665">
      <c r="A665" s="64"/>
      <c r="D665" s="169"/>
      <c r="E665" s="183"/>
      <c r="F665" s="142"/>
      <c r="G665" s="142"/>
    </row>
    <row r="666">
      <c r="A666" s="64"/>
      <c r="D666" s="169"/>
      <c r="E666" s="183"/>
      <c r="F666" s="142"/>
      <c r="G666" s="142"/>
    </row>
    <row r="667">
      <c r="A667" s="64"/>
      <c r="D667" s="169"/>
      <c r="E667" s="183"/>
      <c r="F667" s="142"/>
      <c r="G667" s="142"/>
    </row>
    <row r="668">
      <c r="A668" s="64"/>
      <c r="D668" s="169"/>
      <c r="E668" s="183"/>
      <c r="F668" s="142"/>
      <c r="G668" s="142"/>
    </row>
    <row r="669">
      <c r="A669" s="64"/>
      <c r="D669" s="169"/>
      <c r="E669" s="183"/>
      <c r="F669" s="142"/>
      <c r="G669" s="142"/>
    </row>
    <row r="670">
      <c r="A670" s="64"/>
      <c r="D670" s="169"/>
      <c r="E670" s="183"/>
      <c r="F670" s="142"/>
      <c r="G670" s="142"/>
    </row>
    <row r="671">
      <c r="A671" s="64"/>
      <c r="D671" s="169"/>
      <c r="E671" s="183"/>
      <c r="F671" s="142"/>
      <c r="G671" s="142"/>
    </row>
    <row r="672">
      <c r="A672" s="64"/>
      <c r="D672" s="169"/>
      <c r="E672" s="183"/>
      <c r="F672" s="142"/>
      <c r="G672" s="142"/>
    </row>
    <row r="673">
      <c r="A673" s="64"/>
      <c r="D673" s="169"/>
      <c r="E673" s="183"/>
      <c r="F673" s="142"/>
      <c r="G673" s="142"/>
    </row>
    <row r="674">
      <c r="A674" s="64"/>
      <c r="D674" s="169"/>
      <c r="E674" s="183"/>
      <c r="F674" s="142"/>
      <c r="G674" s="142"/>
    </row>
    <row r="675">
      <c r="A675" s="64"/>
      <c r="D675" s="169"/>
      <c r="E675" s="183"/>
      <c r="F675" s="142"/>
      <c r="G675" s="142"/>
    </row>
    <row r="676">
      <c r="A676" s="64"/>
      <c r="D676" s="169"/>
      <c r="E676" s="183"/>
      <c r="F676" s="142"/>
      <c r="G676" s="142"/>
    </row>
    <row r="677">
      <c r="A677" s="64"/>
      <c r="D677" s="169"/>
      <c r="E677" s="183"/>
      <c r="F677" s="142"/>
      <c r="G677" s="142"/>
    </row>
    <row r="678">
      <c r="A678" s="64"/>
      <c r="D678" s="169"/>
      <c r="E678" s="183"/>
      <c r="F678" s="142"/>
      <c r="G678" s="142"/>
    </row>
    <row r="679">
      <c r="A679" s="64"/>
      <c r="D679" s="169"/>
      <c r="E679" s="183"/>
      <c r="F679" s="142"/>
      <c r="G679" s="142"/>
    </row>
    <row r="680">
      <c r="A680" s="64"/>
      <c r="D680" s="169"/>
      <c r="E680" s="183"/>
      <c r="F680" s="142"/>
      <c r="G680" s="142"/>
    </row>
    <row r="681">
      <c r="A681" s="64"/>
      <c r="D681" s="169"/>
      <c r="E681" s="183"/>
      <c r="F681" s="142"/>
      <c r="G681" s="142"/>
    </row>
    <row r="682">
      <c r="A682" s="64"/>
      <c r="D682" s="169"/>
      <c r="E682" s="183"/>
      <c r="F682" s="142"/>
      <c r="G682" s="142"/>
    </row>
    <row r="683">
      <c r="A683" s="64"/>
      <c r="D683" s="169"/>
      <c r="E683" s="183"/>
      <c r="F683" s="142"/>
      <c r="G683" s="142"/>
    </row>
    <row r="684">
      <c r="A684" s="64"/>
      <c r="D684" s="169"/>
      <c r="E684" s="183"/>
      <c r="F684" s="142"/>
      <c r="G684" s="142"/>
    </row>
    <row r="685">
      <c r="A685" s="64"/>
      <c r="D685" s="169"/>
      <c r="E685" s="183"/>
      <c r="F685" s="142"/>
      <c r="G685" s="142"/>
    </row>
    <row r="686">
      <c r="A686" s="64"/>
      <c r="D686" s="169"/>
      <c r="E686" s="183"/>
      <c r="F686" s="142"/>
      <c r="G686" s="142"/>
    </row>
    <row r="687">
      <c r="A687" s="64"/>
      <c r="D687" s="169"/>
      <c r="E687" s="183"/>
      <c r="F687" s="142"/>
      <c r="G687" s="142"/>
    </row>
    <row r="688">
      <c r="A688" s="64"/>
      <c r="D688" s="169"/>
      <c r="E688" s="183"/>
      <c r="F688" s="142"/>
      <c r="G688" s="142"/>
    </row>
    <row r="689">
      <c r="A689" s="64"/>
      <c r="D689" s="169"/>
      <c r="E689" s="183"/>
      <c r="F689" s="142"/>
      <c r="G689" s="142"/>
    </row>
    <row r="690">
      <c r="A690" s="64"/>
      <c r="D690" s="169"/>
      <c r="E690" s="183"/>
      <c r="F690" s="142"/>
      <c r="G690" s="142"/>
    </row>
    <row r="691">
      <c r="A691" s="64"/>
      <c r="D691" s="169"/>
      <c r="E691" s="183"/>
      <c r="F691" s="142"/>
      <c r="G691" s="142"/>
    </row>
    <row r="692">
      <c r="A692" s="64"/>
      <c r="D692" s="169"/>
      <c r="E692" s="183"/>
      <c r="F692" s="142"/>
      <c r="G692" s="142"/>
    </row>
    <row r="693">
      <c r="A693" s="64"/>
      <c r="D693" s="169"/>
      <c r="E693" s="183"/>
      <c r="F693" s="142"/>
      <c r="G693" s="142"/>
    </row>
    <row r="694">
      <c r="A694" s="64"/>
      <c r="D694" s="169"/>
      <c r="E694" s="183"/>
      <c r="F694" s="142"/>
      <c r="G694" s="142"/>
    </row>
    <row r="695">
      <c r="A695" s="64"/>
      <c r="D695" s="169"/>
      <c r="E695" s="183"/>
      <c r="F695" s="142"/>
      <c r="G695" s="142"/>
    </row>
    <row r="696">
      <c r="A696" s="64"/>
      <c r="D696" s="169"/>
      <c r="E696" s="183"/>
      <c r="F696" s="142"/>
      <c r="G696" s="142"/>
    </row>
    <row r="697">
      <c r="A697" s="64"/>
      <c r="D697" s="169"/>
      <c r="E697" s="183"/>
      <c r="F697" s="142"/>
      <c r="G697" s="142"/>
    </row>
    <row r="698">
      <c r="A698" s="64"/>
      <c r="D698" s="169"/>
      <c r="E698" s="183"/>
      <c r="F698" s="142"/>
      <c r="G698" s="142"/>
    </row>
    <row r="699">
      <c r="A699" s="64"/>
      <c r="D699" s="169"/>
      <c r="E699" s="183"/>
      <c r="F699" s="142"/>
      <c r="G699" s="142"/>
    </row>
    <row r="700">
      <c r="A700" s="64"/>
      <c r="D700" s="169"/>
      <c r="E700" s="183"/>
      <c r="F700" s="142"/>
      <c r="G700" s="142"/>
    </row>
    <row r="701">
      <c r="A701" s="64"/>
      <c r="D701" s="169"/>
      <c r="E701" s="183"/>
      <c r="F701" s="142"/>
      <c r="G701" s="142"/>
    </row>
    <row r="702">
      <c r="A702" s="64"/>
      <c r="D702" s="169"/>
      <c r="E702" s="183"/>
      <c r="F702" s="142"/>
      <c r="G702" s="142"/>
    </row>
    <row r="703">
      <c r="A703" s="64"/>
      <c r="D703" s="169"/>
      <c r="E703" s="183"/>
      <c r="F703" s="142"/>
      <c r="G703" s="142"/>
    </row>
    <row r="704">
      <c r="A704" s="64"/>
      <c r="D704" s="169"/>
      <c r="E704" s="183"/>
      <c r="F704" s="142"/>
      <c r="G704" s="142"/>
    </row>
    <row r="705">
      <c r="A705" s="64"/>
      <c r="D705" s="169"/>
      <c r="E705" s="183"/>
      <c r="F705" s="142"/>
      <c r="G705" s="142"/>
    </row>
    <row r="706">
      <c r="A706" s="64"/>
      <c r="D706" s="169"/>
      <c r="E706" s="183"/>
      <c r="F706" s="142"/>
      <c r="G706" s="142"/>
    </row>
    <row r="707">
      <c r="A707" s="64"/>
      <c r="D707" s="169"/>
      <c r="E707" s="183"/>
      <c r="F707" s="142"/>
      <c r="G707" s="142"/>
    </row>
    <row r="708">
      <c r="A708" s="64"/>
      <c r="D708" s="169"/>
      <c r="E708" s="183"/>
      <c r="F708" s="142"/>
      <c r="G708" s="142"/>
    </row>
    <row r="709">
      <c r="A709" s="64"/>
      <c r="D709" s="169"/>
      <c r="E709" s="183"/>
      <c r="F709" s="142"/>
      <c r="G709" s="142"/>
    </row>
    <row r="710">
      <c r="A710" s="64"/>
      <c r="D710" s="169"/>
      <c r="E710" s="183"/>
      <c r="F710" s="142"/>
      <c r="G710" s="142"/>
    </row>
    <row r="711">
      <c r="A711" s="64"/>
      <c r="D711" s="169"/>
      <c r="E711" s="183"/>
      <c r="F711" s="142"/>
      <c r="G711" s="142"/>
    </row>
    <row r="712">
      <c r="A712" s="64"/>
      <c r="D712" s="169"/>
      <c r="E712" s="183"/>
      <c r="F712" s="142"/>
      <c r="G712" s="142"/>
    </row>
    <row r="713">
      <c r="A713" s="64"/>
      <c r="D713" s="169"/>
      <c r="E713" s="183"/>
      <c r="F713" s="142"/>
      <c r="G713" s="142"/>
    </row>
    <row r="714">
      <c r="A714" s="64"/>
      <c r="D714" s="169"/>
      <c r="E714" s="183"/>
      <c r="F714" s="142"/>
      <c r="G714" s="142"/>
    </row>
    <row r="715">
      <c r="A715" s="64"/>
      <c r="D715" s="169"/>
      <c r="E715" s="183"/>
      <c r="F715" s="142"/>
      <c r="G715" s="142"/>
    </row>
    <row r="716">
      <c r="A716" s="64"/>
      <c r="D716" s="169"/>
      <c r="E716" s="183"/>
      <c r="F716" s="142"/>
      <c r="G716" s="142"/>
    </row>
    <row r="717">
      <c r="A717" s="64"/>
      <c r="D717" s="169"/>
      <c r="E717" s="183"/>
      <c r="F717" s="142"/>
      <c r="G717" s="142"/>
    </row>
    <row r="718">
      <c r="A718" s="64"/>
      <c r="D718" s="169"/>
      <c r="E718" s="183"/>
      <c r="F718" s="142"/>
      <c r="G718" s="142"/>
    </row>
    <row r="719">
      <c r="A719" s="64"/>
      <c r="D719" s="169"/>
      <c r="E719" s="183"/>
      <c r="F719" s="142"/>
      <c r="G719" s="142"/>
    </row>
    <row r="720">
      <c r="A720" s="64"/>
      <c r="D720" s="169"/>
      <c r="E720" s="183"/>
      <c r="F720" s="142"/>
      <c r="G720" s="142"/>
    </row>
    <row r="721">
      <c r="A721" s="64"/>
      <c r="D721" s="169"/>
      <c r="E721" s="183"/>
      <c r="F721" s="142"/>
      <c r="G721" s="142"/>
    </row>
    <row r="722">
      <c r="A722" s="64"/>
      <c r="D722" s="169"/>
      <c r="E722" s="183"/>
      <c r="F722" s="142"/>
      <c r="G722" s="142"/>
    </row>
    <row r="723">
      <c r="A723" s="64"/>
      <c r="D723" s="169"/>
      <c r="E723" s="183"/>
      <c r="F723" s="142"/>
      <c r="G723" s="142"/>
    </row>
    <row r="724">
      <c r="A724" s="64"/>
      <c r="D724" s="169"/>
      <c r="E724" s="183"/>
      <c r="F724" s="142"/>
      <c r="G724" s="142"/>
    </row>
    <row r="725">
      <c r="A725" s="64"/>
      <c r="D725" s="169"/>
      <c r="E725" s="183"/>
      <c r="F725" s="142"/>
      <c r="G725" s="142"/>
    </row>
    <row r="726">
      <c r="A726" s="64"/>
      <c r="D726" s="169"/>
      <c r="E726" s="183"/>
      <c r="F726" s="142"/>
      <c r="G726" s="142"/>
    </row>
    <row r="727">
      <c r="A727" s="64"/>
      <c r="D727" s="169"/>
      <c r="E727" s="183"/>
      <c r="F727" s="142"/>
      <c r="G727" s="142"/>
    </row>
    <row r="728">
      <c r="A728" s="64"/>
      <c r="D728" s="169"/>
      <c r="E728" s="183"/>
      <c r="F728" s="142"/>
      <c r="G728" s="142"/>
    </row>
    <row r="729">
      <c r="A729" s="64"/>
      <c r="D729" s="169"/>
      <c r="E729" s="183"/>
      <c r="F729" s="142"/>
      <c r="G729" s="142"/>
    </row>
    <row r="730">
      <c r="A730" s="64"/>
      <c r="D730" s="169"/>
      <c r="E730" s="183"/>
      <c r="F730" s="142"/>
      <c r="G730" s="142"/>
    </row>
    <row r="731">
      <c r="A731" s="64"/>
      <c r="D731" s="169"/>
      <c r="E731" s="183"/>
      <c r="F731" s="142"/>
      <c r="G731" s="142"/>
    </row>
    <row r="732">
      <c r="A732" s="64"/>
      <c r="D732" s="169"/>
      <c r="E732" s="183"/>
      <c r="F732" s="142"/>
      <c r="G732" s="142"/>
    </row>
    <row r="733">
      <c r="A733" s="64"/>
      <c r="D733" s="169"/>
      <c r="E733" s="183"/>
      <c r="F733" s="142"/>
      <c r="G733" s="142"/>
    </row>
    <row r="734">
      <c r="A734" s="64"/>
      <c r="D734" s="169"/>
      <c r="E734" s="183"/>
      <c r="F734" s="142"/>
      <c r="G734" s="142"/>
    </row>
    <row r="735">
      <c r="A735" s="64"/>
      <c r="D735" s="169"/>
      <c r="E735" s="183"/>
      <c r="F735" s="142"/>
      <c r="G735" s="142"/>
    </row>
    <row r="736">
      <c r="A736" s="64"/>
      <c r="D736" s="169"/>
      <c r="E736" s="183"/>
      <c r="F736" s="142"/>
      <c r="G736" s="142"/>
    </row>
    <row r="737">
      <c r="A737" s="64"/>
      <c r="D737" s="169"/>
      <c r="E737" s="183"/>
      <c r="F737" s="142"/>
      <c r="G737" s="142"/>
    </row>
    <row r="738">
      <c r="A738" s="64"/>
      <c r="D738" s="169"/>
      <c r="E738" s="183"/>
      <c r="F738" s="142"/>
      <c r="G738" s="142"/>
    </row>
    <row r="739">
      <c r="A739" s="64"/>
      <c r="D739" s="169"/>
      <c r="E739" s="183"/>
      <c r="F739" s="142"/>
      <c r="G739" s="142"/>
    </row>
    <row r="740">
      <c r="A740" s="64"/>
      <c r="D740" s="169"/>
      <c r="E740" s="183"/>
      <c r="F740" s="142"/>
      <c r="G740" s="142"/>
    </row>
    <row r="741">
      <c r="A741" s="64"/>
      <c r="D741" s="169"/>
      <c r="E741" s="183"/>
      <c r="F741" s="142"/>
      <c r="G741" s="142"/>
    </row>
    <row r="742">
      <c r="A742" s="64"/>
      <c r="D742" s="169"/>
      <c r="E742" s="183"/>
      <c r="F742" s="142"/>
      <c r="G742" s="142"/>
    </row>
    <row r="743">
      <c r="A743" s="64"/>
      <c r="D743" s="169"/>
      <c r="E743" s="183"/>
      <c r="F743" s="142"/>
      <c r="G743" s="142"/>
    </row>
    <row r="744">
      <c r="A744" s="64"/>
      <c r="D744" s="169"/>
      <c r="E744" s="183"/>
      <c r="F744" s="142"/>
      <c r="G744" s="142"/>
    </row>
    <row r="745">
      <c r="A745" s="64"/>
      <c r="D745" s="169"/>
      <c r="E745" s="183"/>
      <c r="F745" s="142"/>
      <c r="G745" s="142"/>
    </row>
    <row r="746">
      <c r="A746" s="64"/>
      <c r="D746" s="169"/>
      <c r="E746" s="183"/>
      <c r="F746" s="142"/>
      <c r="G746" s="142"/>
    </row>
    <row r="747">
      <c r="A747" s="64"/>
      <c r="D747" s="169"/>
      <c r="E747" s="183"/>
      <c r="F747" s="142"/>
      <c r="G747" s="142"/>
    </row>
    <row r="748">
      <c r="A748" s="64"/>
      <c r="D748" s="169"/>
      <c r="E748" s="183"/>
      <c r="F748" s="142"/>
      <c r="G748" s="142"/>
    </row>
    <row r="749">
      <c r="A749" s="64"/>
      <c r="D749" s="169"/>
      <c r="E749" s="183"/>
      <c r="F749" s="142"/>
      <c r="G749" s="142"/>
    </row>
    <row r="750">
      <c r="A750" s="64"/>
      <c r="D750" s="169"/>
      <c r="E750" s="183"/>
      <c r="F750" s="142"/>
      <c r="G750" s="142"/>
    </row>
    <row r="751">
      <c r="A751" s="64"/>
      <c r="D751" s="169"/>
      <c r="E751" s="183"/>
      <c r="F751" s="142"/>
      <c r="G751" s="142"/>
    </row>
    <row r="752">
      <c r="A752" s="64"/>
      <c r="D752" s="169"/>
      <c r="E752" s="183"/>
      <c r="F752" s="142"/>
      <c r="G752" s="142"/>
    </row>
    <row r="753">
      <c r="A753" s="64"/>
      <c r="D753" s="169"/>
      <c r="E753" s="183"/>
      <c r="F753" s="142"/>
      <c r="G753" s="142"/>
    </row>
    <row r="754">
      <c r="A754" s="64"/>
      <c r="D754" s="169"/>
      <c r="E754" s="183"/>
      <c r="F754" s="142"/>
      <c r="G754" s="142"/>
    </row>
    <row r="755">
      <c r="A755" s="64"/>
      <c r="D755" s="169"/>
      <c r="E755" s="183"/>
      <c r="F755" s="142"/>
      <c r="G755" s="142"/>
    </row>
    <row r="756">
      <c r="A756" s="64"/>
      <c r="D756" s="169"/>
      <c r="E756" s="183"/>
      <c r="F756" s="142"/>
      <c r="G756" s="142"/>
    </row>
    <row r="757">
      <c r="A757" s="64"/>
      <c r="D757" s="169"/>
      <c r="E757" s="183"/>
      <c r="F757" s="142"/>
      <c r="G757" s="142"/>
    </row>
    <row r="758">
      <c r="A758" s="64"/>
      <c r="D758" s="169"/>
      <c r="E758" s="183"/>
      <c r="F758" s="142"/>
      <c r="G758" s="142"/>
    </row>
    <row r="759">
      <c r="A759" s="64"/>
      <c r="D759" s="169"/>
      <c r="E759" s="183"/>
      <c r="F759" s="142"/>
      <c r="G759" s="142"/>
    </row>
    <row r="760">
      <c r="A760" s="64"/>
      <c r="D760" s="169"/>
      <c r="E760" s="183"/>
      <c r="F760" s="142"/>
      <c r="G760" s="142"/>
    </row>
    <row r="761">
      <c r="A761" s="64"/>
      <c r="D761" s="169"/>
      <c r="E761" s="183"/>
      <c r="F761" s="142"/>
      <c r="G761" s="142"/>
    </row>
    <row r="762">
      <c r="A762" s="64"/>
      <c r="D762" s="169"/>
      <c r="E762" s="183"/>
      <c r="F762" s="142"/>
      <c r="G762" s="142"/>
    </row>
    <row r="763">
      <c r="A763" s="64"/>
      <c r="D763" s="169"/>
      <c r="E763" s="183"/>
      <c r="F763" s="142"/>
      <c r="G763" s="142"/>
    </row>
    <row r="764">
      <c r="A764" s="64"/>
      <c r="D764" s="169"/>
      <c r="E764" s="183"/>
      <c r="F764" s="142"/>
      <c r="G764" s="142"/>
    </row>
    <row r="765">
      <c r="A765" s="64"/>
      <c r="D765" s="169"/>
      <c r="E765" s="183"/>
      <c r="F765" s="142"/>
      <c r="G765" s="142"/>
    </row>
    <row r="766">
      <c r="A766" s="64"/>
      <c r="D766" s="169"/>
      <c r="E766" s="183"/>
      <c r="F766" s="142"/>
      <c r="G766" s="142"/>
    </row>
    <row r="767">
      <c r="A767" s="64"/>
      <c r="D767" s="169"/>
      <c r="E767" s="183"/>
      <c r="F767" s="142"/>
      <c r="G767" s="142"/>
    </row>
    <row r="768">
      <c r="A768" s="64"/>
      <c r="D768" s="169"/>
      <c r="E768" s="183"/>
      <c r="F768" s="142"/>
      <c r="G768" s="142"/>
    </row>
    <row r="769">
      <c r="A769" s="64"/>
      <c r="D769" s="169"/>
      <c r="E769" s="183"/>
      <c r="F769" s="142"/>
      <c r="G769" s="142"/>
    </row>
    <row r="770">
      <c r="A770" s="64"/>
      <c r="D770" s="169"/>
      <c r="E770" s="183"/>
      <c r="F770" s="142"/>
      <c r="G770" s="142"/>
    </row>
    <row r="771">
      <c r="A771" s="64"/>
      <c r="D771" s="169"/>
      <c r="E771" s="183"/>
      <c r="F771" s="142"/>
      <c r="G771" s="142"/>
    </row>
    <row r="772">
      <c r="A772" s="64"/>
      <c r="D772" s="169"/>
      <c r="E772" s="183"/>
      <c r="F772" s="142"/>
      <c r="G772" s="142"/>
    </row>
    <row r="773">
      <c r="A773" s="64"/>
      <c r="D773" s="169"/>
      <c r="E773" s="183"/>
      <c r="F773" s="142"/>
      <c r="G773" s="142"/>
    </row>
    <row r="774">
      <c r="A774" s="64"/>
      <c r="D774" s="169"/>
      <c r="E774" s="183"/>
      <c r="F774" s="142"/>
      <c r="G774" s="142"/>
    </row>
    <row r="775">
      <c r="A775" s="64"/>
      <c r="D775" s="169"/>
      <c r="E775" s="183"/>
      <c r="F775" s="142"/>
      <c r="G775" s="142"/>
    </row>
    <row r="776">
      <c r="A776" s="64"/>
      <c r="D776" s="169"/>
      <c r="E776" s="183"/>
      <c r="F776" s="142"/>
      <c r="G776" s="142"/>
    </row>
    <row r="777">
      <c r="A777" s="64"/>
      <c r="D777" s="169"/>
      <c r="E777" s="183"/>
      <c r="F777" s="142"/>
      <c r="G777" s="142"/>
    </row>
    <row r="778">
      <c r="A778" s="64"/>
      <c r="D778" s="169"/>
      <c r="E778" s="183"/>
      <c r="F778" s="142"/>
      <c r="G778" s="142"/>
    </row>
    <row r="779">
      <c r="A779" s="64"/>
      <c r="D779" s="169"/>
      <c r="E779" s="183"/>
      <c r="F779" s="142"/>
      <c r="G779" s="142"/>
    </row>
    <row r="780">
      <c r="A780" s="64"/>
      <c r="D780" s="169"/>
      <c r="E780" s="183"/>
      <c r="F780" s="142"/>
      <c r="G780" s="142"/>
    </row>
    <row r="781">
      <c r="A781" s="64"/>
      <c r="D781" s="169"/>
      <c r="E781" s="183"/>
      <c r="F781" s="142"/>
      <c r="G781" s="142"/>
    </row>
    <row r="782">
      <c r="A782" s="64"/>
      <c r="D782" s="169"/>
      <c r="E782" s="183"/>
      <c r="F782" s="142"/>
      <c r="G782" s="142"/>
    </row>
    <row r="783">
      <c r="A783" s="64"/>
      <c r="D783" s="169"/>
      <c r="E783" s="183"/>
      <c r="F783" s="142"/>
      <c r="G783" s="142"/>
    </row>
    <row r="784">
      <c r="A784" s="64"/>
      <c r="D784" s="169"/>
      <c r="E784" s="183"/>
      <c r="F784" s="142"/>
      <c r="G784" s="142"/>
    </row>
    <row r="785">
      <c r="A785" s="64"/>
      <c r="D785" s="169"/>
      <c r="E785" s="183"/>
      <c r="F785" s="142"/>
      <c r="G785" s="142"/>
    </row>
    <row r="786">
      <c r="A786" s="64"/>
      <c r="D786" s="169"/>
      <c r="E786" s="183"/>
      <c r="F786" s="142"/>
      <c r="G786" s="142"/>
    </row>
    <row r="787">
      <c r="A787" s="64"/>
      <c r="D787" s="169"/>
      <c r="E787" s="183"/>
      <c r="F787" s="142"/>
      <c r="G787" s="142"/>
    </row>
    <row r="788">
      <c r="A788" s="64"/>
      <c r="D788" s="169"/>
      <c r="E788" s="183"/>
      <c r="F788" s="142"/>
      <c r="G788" s="142"/>
    </row>
    <row r="789">
      <c r="A789" s="64"/>
      <c r="D789" s="169"/>
      <c r="E789" s="183"/>
      <c r="F789" s="142"/>
      <c r="G789" s="142"/>
    </row>
    <row r="790">
      <c r="A790" s="64"/>
      <c r="D790" s="169"/>
      <c r="E790" s="183"/>
      <c r="F790" s="142"/>
      <c r="G790" s="142"/>
    </row>
    <row r="791">
      <c r="A791" s="64"/>
      <c r="D791" s="169"/>
      <c r="E791" s="183"/>
      <c r="F791" s="142"/>
      <c r="G791" s="142"/>
    </row>
    <row r="792">
      <c r="A792" s="64"/>
      <c r="D792" s="169"/>
      <c r="E792" s="183"/>
      <c r="F792" s="142"/>
      <c r="G792" s="142"/>
    </row>
    <row r="793">
      <c r="A793" s="64"/>
      <c r="D793" s="169"/>
      <c r="E793" s="183"/>
      <c r="F793" s="142"/>
      <c r="G793" s="142"/>
    </row>
    <row r="794">
      <c r="A794" s="64"/>
      <c r="D794" s="169"/>
      <c r="E794" s="183"/>
      <c r="F794" s="142"/>
      <c r="G794" s="142"/>
    </row>
    <row r="795">
      <c r="A795" s="64"/>
      <c r="D795" s="169"/>
      <c r="E795" s="183"/>
      <c r="F795" s="142"/>
      <c r="G795" s="142"/>
    </row>
    <row r="796">
      <c r="A796" s="64"/>
      <c r="D796" s="169"/>
      <c r="E796" s="183"/>
      <c r="F796" s="142"/>
      <c r="G796" s="142"/>
    </row>
    <row r="797">
      <c r="A797" s="64"/>
      <c r="D797" s="169"/>
      <c r="E797" s="183"/>
      <c r="F797" s="142"/>
      <c r="G797" s="142"/>
    </row>
    <row r="798">
      <c r="A798" s="64"/>
      <c r="D798" s="169"/>
      <c r="E798" s="183"/>
      <c r="F798" s="142"/>
      <c r="G798" s="142"/>
    </row>
    <row r="799">
      <c r="A799" s="64"/>
      <c r="D799" s="169"/>
      <c r="E799" s="183"/>
      <c r="F799" s="142"/>
      <c r="G799" s="142"/>
    </row>
    <row r="800">
      <c r="A800" s="64"/>
      <c r="D800" s="169"/>
      <c r="E800" s="183"/>
      <c r="F800" s="142"/>
      <c r="G800" s="142"/>
    </row>
    <row r="801">
      <c r="A801" s="64"/>
      <c r="D801" s="169"/>
      <c r="E801" s="183"/>
      <c r="F801" s="142"/>
      <c r="G801" s="142"/>
    </row>
    <row r="802">
      <c r="A802" s="64"/>
      <c r="D802" s="169"/>
      <c r="E802" s="183"/>
      <c r="F802" s="142"/>
      <c r="G802" s="142"/>
    </row>
    <row r="803">
      <c r="A803" s="64"/>
      <c r="D803" s="169"/>
      <c r="E803" s="183"/>
      <c r="F803" s="142"/>
      <c r="G803" s="142"/>
    </row>
    <row r="804">
      <c r="A804" s="64"/>
      <c r="D804" s="169"/>
      <c r="E804" s="183"/>
      <c r="F804" s="142"/>
      <c r="G804" s="142"/>
    </row>
    <row r="805">
      <c r="A805" s="64"/>
      <c r="D805" s="169"/>
      <c r="E805" s="183"/>
      <c r="F805" s="142"/>
      <c r="G805" s="142"/>
    </row>
    <row r="806">
      <c r="A806" s="64"/>
      <c r="D806" s="169"/>
      <c r="E806" s="183"/>
      <c r="F806" s="142"/>
      <c r="G806" s="142"/>
    </row>
    <row r="807">
      <c r="A807" s="64"/>
      <c r="D807" s="169"/>
      <c r="E807" s="183"/>
      <c r="F807" s="142"/>
      <c r="G807" s="142"/>
    </row>
    <row r="808">
      <c r="A808" s="64"/>
      <c r="D808" s="169"/>
      <c r="E808" s="183"/>
      <c r="F808" s="142"/>
      <c r="G808" s="142"/>
    </row>
    <row r="809">
      <c r="A809" s="64"/>
      <c r="D809" s="169"/>
      <c r="E809" s="183"/>
      <c r="F809" s="142"/>
      <c r="G809" s="142"/>
    </row>
    <row r="810">
      <c r="A810" s="64"/>
      <c r="D810" s="169"/>
      <c r="E810" s="183"/>
      <c r="F810" s="142"/>
      <c r="G810" s="142"/>
    </row>
    <row r="811">
      <c r="A811" s="64"/>
      <c r="D811" s="169"/>
      <c r="E811" s="183"/>
      <c r="F811" s="142"/>
      <c r="G811" s="142"/>
    </row>
    <row r="812">
      <c r="A812" s="64"/>
      <c r="D812" s="169"/>
      <c r="E812" s="183"/>
      <c r="F812" s="142"/>
      <c r="G812" s="142"/>
    </row>
    <row r="813">
      <c r="A813" s="64"/>
      <c r="D813" s="169"/>
      <c r="E813" s="183"/>
      <c r="F813" s="142"/>
      <c r="G813" s="142"/>
    </row>
    <row r="814">
      <c r="A814" s="64"/>
      <c r="D814" s="169"/>
      <c r="E814" s="183"/>
      <c r="F814" s="142"/>
      <c r="G814" s="142"/>
    </row>
    <row r="815">
      <c r="A815" s="64"/>
      <c r="D815" s="169"/>
      <c r="E815" s="183"/>
      <c r="F815" s="142"/>
      <c r="G815" s="142"/>
    </row>
    <row r="816">
      <c r="A816" s="64"/>
      <c r="D816" s="169"/>
      <c r="E816" s="183"/>
      <c r="F816" s="142"/>
      <c r="G816" s="142"/>
    </row>
    <row r="817">
      <c r="A817" s="64"/>
      <c r="D817" s="169"/>
      <c r="E817" s="183"/>
      <c r="F817" s="142"/>
      <c r="G817" s="142"/>
    </row>
    <row r="818">
      <c r="A818" s="64"/>
      <c r="D818" s="169"/>
      <c r="E818" s="183"/>
      <c r="F818" s="142"/>
      <c r="G818" s="142"/>
    </row>
    <row r="819">
      <c r="A819" s="64"/>
      <c r="D819" s="169"/>
      <c r="E819" s="183"/>
      <c r="F819" s="142"/>
      <c r="G819" s="142"/>
    </row>
    <row r="820">
      <c r="A820" s="64"/>
      <c r="D820" s="169"/>
      <c r="E820" s="183"/>
      <c r="F820" s="142"/>
      <c r="G820" s="142"/>
    </row>
    <row r="821">
      <c r="A821" s="64"/>
      <c r="D821" s="169"/>
      <c r="E821" s="183"/>
      <c r="F821" s="142"/>
      <c r="G821" s="142"/>
    </row>
    <row r="822">
      <c r="A822" s="64"/>
      <c r="D822" s="169"/>
      <c r="E822" s="183"/>
      <c r="F822" s="142"/>
      <c r="G822" s="142"/>
    </row>
    <row r="823">
      <c r="A823" s="64"/>
      <c r="D823" s="169"/>
      <c r="E823" s="183"/>
      <c r="F823" s="142"/>
      <c r="G823" s="142"/>
    </row>
    <row r="824">
      <c r="A824" s="64"/>
      <c r="D824" s="169"/>
      <c r="E824" s="183"/>
      <c r="F824" s="142"/>
      <c r="G824" s="142"/>
    </row>
    <row r="825">
      <c r="A825" s="64"/>
      <c r="D825" s="169"/>
      <c r="E825" s="183"/>
      <c r="F825" s="142"/>
      <c r="G825" s="142"/>
    </row>
    <row r="826">
      <c r="A826" s="64"/>
      <c r="D826" s="169"/>
      <c r="E826" s="183"/>
      <c r="F826" s="142"/>
      <c r="G826" s="142"/>
    </row>
    <row r="827">
      <c r="A827" s="64"/>
      <c r="D827" s="169"/>
      <c r="E827" s="183"/>
      <c r="F827" s="142"/>
      <c r="G827" s="142"/>
    </row>
    <row r="828">
      <c r="A828" s="64"/>
      <c r="D828" s="169"/>
      <c r="E828" s="183"/>
      <c r="F828" s="142"/>
      <c r="G828" s="142"/>
    </row>
    <row r="829">
      <c r="A829" s="64"/>
      <c r="D829" s="169"/>
      <c r="E829" s="183"/>
      <c r="F829" s="142"/>
      <c r="G829" s="142"/>
    </row>
    <row r="830">
      <c r="A830" s="64"/>
      <c r="D830" s="169"/>
      <c r="E830" s="183"/>
      <c r="F830" s="142"/>
      <c r="G830" s="142"/>
    </row>
    <row r="831">
      <c r="A831" s="64"/>
      <c r="D831" s="169"/>
      <c r="E831" s="183"/>
      <c r="F831" s="142"/>
      <c r="G831" s="142"/>
    </row>
    <row r="832">
      <c r="A832" s="64"/>
      <c r="D832" s="169"/>
      <c r="E832" s="183"/>
      <c r="F832" s="142"/>
      <c r="G832" s="142"/>
    </row>
    <row r="833">
      <c r="A833" s="64"/>
      <c r="D833" s="169"/>
      <c r="E833" s="183"/>
      <c r="F833" s="142"/>
      <c r="G833" s="142"/>
    </row>
    <row r="834">
      <c r="A834" s="64"/>
      <c r="D834" s="169"/>
      <c r="E834" s="183"/>
      <c r="F834" s="142"/>
      <c r="G834" s="142"/>
    </row>
    <row r="835">
      <c r="A835" s="64"/>
      <c r="D835" s="169"/>
      <c r="E835" s="183"/>
      <c r="F835" s="142"/>
      <c r="G835" s="142"/>
    </row>
    <row r="836">
      <c r="A836" s="64"/>
      <c r="D836" s="169"/>
      <c r="E836" s="183"/>
      <c r="F836" s="142"/>
      <c r="G836" s="142"/>
    </row>
    <row r="837">
      <c r="A837" s="64"/>
      <c r="D837" s="169"/>
      <c r="E837" s="183"/>
      <c r="F837" s="142"/>
      <c r="G837" s="142"/>
    </row>
    <row r="838">
      <c r="A838" s="64"/>
      <c r="D838" s="169"/>
      <c r="E838" s="183"/>
      <c r="F838" s="142"/>
      <c r="G838" s="142"/>
    </row>
    <row r="839">
      <c r="A839" s="64"/>
      <c r="D839" s="169"/>
      <c r="E839" s="183"/>
      <c r="F839" s="142"/>
      <c r="G839" s="142"/>
    </row>
    <row r="840">
      <c r="A840" s="64"/>
      <c r="D840" s="169"/>
      <c r="E840" s="183"/>
      <c r="F840" s="142"/>
      <c r="G840" s="142"/>
    </row>
    <row r="841">
      <c r="A841" s="64"/>
      <c r="D841" s="169"/>
      <c r="E841" s="183"/>
      <c r="F841" s="142"/>
      <c r="G841" s="142"/>
    </row>
    <row r="842">
      <c r="A842" s="64"/>
      <c r="D842" s="169"/>
      <c r="E842" s="183"/>
      <c r="F842" s="142"/>
      <c r="G842" s="142"/>
    </row>
    <row r="843">
      <c r="A843" s="64"/>
      <c r="D843" s="169"/>
      <c r="E843" s="183"/>
      <c r="F843" s="142"/>
      <c r="G843" s="142"/>
    </row>
    <row r="844">
      <c r="A844" s="64"/>
      <c r="D844" s="169"/>
      <c r="E844" s="183"/>
      <c r="F844" s="142"/>
      <c r="G844" s="142"/>
    </row>
    <row r="845">
      <c r="A845" s="64"/>
      <c r="D845" s="169"/>
      <c r="E845" s="183"/>
      <c r="F845" s="142"/>
      <c r="G845" s="142"/>
    </row>
    <row r="846">
      <c r="A846" s="64"/>
      <c r="D846" s="169"/>
      <c r="E846" s="183"/>
      <c r="F846" s="142"/>
      <c r="G846" s="142"/>
    </row>
    <row r="847">
      <c r="A847" s="64"/>
      <c r="D847" s="169"/>
      <c r="E847" s="183"/>
      <c r="F847" s="142"/>
      <c r="G847" s="142"/>
    </row>
    <row r="848">
      <c r="A848" s="64"/>
      <c r="D848" s="169"/>
      <c r="E848" s="183"/>
      <c r="F848" s="142"/>
      <c r="G848" s="142"/>
    </row>
    <row r="849">
      <c r="A849" s="64"/>
      <c r="D849" s="169"/>
      <c r="E849" s="183"/>
      <c r="F849" s="142"/>
      <c r="G849" s="142"/>
    </row>
    <row r="850">
      <c r="A850" s="64"/>
      <c r="D850" s="169"/>
      <c r="E850" s="183"/>
      <c r="F850" s="142"/>
      <c r="G850" s="142"/>
    </row>
    <row r="851">
      <c r="A851" s="64"/>
      <c r="D851" s="169"/>
      <c r="E851" s="183"/>
      <c r="F851" s="142"/>
      <c r="G851" s="142"/>
    </row>
    <row r="852">
      <c r="A852" s="64"/>
      <c r="D852" s="169"/>
      <c r="E852" s="183"/>
      <c r="F852" s="142"/>
      <c r="G852" s="142"/>
    </row>
    <row r="853">
      <c r="A853" s="64"/>
      <c r="D853" s="169"/>
      <c r="E853" s="183"/>
      <c r="F853" s="142"/>
      <c r="G853" s="142"/>
    </row>
    <row r="854">
      <c r="A854" s="64"/>
      <c r="D854" s="169"/>
      <c r="E854" s="183"/>
      <c r="F854" s="142"/>
      <c r="G854" s="142"/>
    </row>
    <row r="855">
      <c r="A855" s="64"/>
      <c r="D855" s="169"/>
      <c r="E855" s="183"/>
      <c r="F855" s="142"/>
      <c r="G855" s="142"/>
    </row>
    <row r="856">
      <c r="A856" s="64"/>
      <c r="D856" s="169"/>
      <c r="E856" s="183"/>
      <c r="F856" s="142"/>
      <c r="G856" s="142"/>
    </row>
    <row r="857">
      <c r="A857" s="64"/>
      <c r="D857" s="169"/>
      <c r="E857" s="183"/>
      <c r="F857" s="142"/>
      <c r="G857" s="142"/>
    </row>
    <row r="858">
      <c r="A858" s="64"/>
      <c r="D858" s="169"/>
      <c r="E858" s="183"/>
      <c r="F858" s="142"/>
      <c r="G858" s="142"/>
    </row>
    <row r="859">
      <c r="A859" s="64"/>
      <c r="D859" s="169"/>
      <c r="E859" s="183"/>
      <c r="F859" s="142"/>
      <c r="G859" s="142"/>
    </row>
    <row r="860">
      <c r="A860" s="64"/>
      <c r="D860" s="169"/>
      <c r="E860" s="183"/>
      <c r="F860" s="142"/>
      <c r="G860" s="142"/>
    </row>
    <row r="861">
      <c r="A861" s="64"/>
      <c r="D861" s="169"/>
      <c r="E861" s="183"/>
      <c r="F861" s="142"/>
      <c r="G861" s="142"/>
    </row>
    <row r="862">
      <c r="A862" s="64"/>
      <c r="D862" s="169"/>
      <c r="E862" s="183"/>
      <c r="F862" s="142"/>
      <c r="G862" s="142"/>
    </row>
    <row r="863">
      <c r="A863" s="64"/>
      <c r="D863" s="169"/>
      <c r="E863" s="183"/>
      <c r="F863" s="142"/>
      <c r="G863" s="142"/>
    </row>
    <row r="864">
      <c r="A864" s="64"/>
      <c r="D864" s="169"/>
      <c r="E864" s="183"/>
      <c r="F864" s="142"/>
      <c r="G864" s="142"/>
    </row>
    <row r="865">
      <c r="A865" s="64"/>
      <c r="D865" s="169"/>
      <c r="E865" s="183"/>
      <c r="F865" s="142"/>
      <c r="G865" s="142"/>
    </row>
    <row r="866">
      <c r="A866" s="64"/>
      <c r="D866" s="169"/>
      <c r="E866" s="183"/>
      <c r="F866" s="142"/>
      <c r="G866" s="142"/>
    </row>
    <row r="867">
      <c r="A867" s="64"/>
      <c r="D867" s="169"/>
      <c r="E867" s="183"/>
      <c r="F867" s="142"/>
      <c r="G867" s="142"/>
    </row>
    <row r="868">
      <c r="A868" s="64"/>
      <c r="D868" s="169"/>
      <c r="E868" s="183"/>
      <c r="F868" s="142"/>
      <c r="G868" s="142"/>
    </row>
    <row r="869">
      <c r="A869" s="64"/>
      <c r="D869" s="169"/>
      <c r="E869" s="183"/>
      <c r="F869" s="142"/>
      <c r="G869" s="142"/>
    </row>
    <row r="870">
      <c r="A870" s="64"/>
      <c r="D870" s="169"/>
      <c r="E870" s="183"/>
      <c r="F870" s="142"/>
      <c r="G870" s="142"/>
    </row>
    <row r="871">
      <c r="A871" s="64"/>
      <c r="D871" s="169"/>
      <c r="E871" s="183"/>
      <c r="F871" s="142"/>
      <c r="G871" s="142"/>
    </row>
    <row r="872">
      <c r="A872" s="64"/>
      <c r="D872" s="169"/>
      <c r="E872" s="183"/>
      <c r="F872" s="142"/>
      <c r="G872" s="142"/>
    </row>
    <row r="873">
      <c r="A873" s="64"/>
      <c r="D873" s="169"/>
      <c r="E873" s="183"/>
      <c r="F873" s="142"/>
      <c r="G873" s="142"/>
    </row>
    <row r="874">
      <c r="A874" s="64"/>
      <c r="D874" s="169"/>
      <c r="E874" s="183"/>
      <c r="F874" s="142"/>
      <c r="G874" s="142"/>
    </row>
    <row r="875">
      <c r="A875" s="64"/>
      <c r="D875" s="169"/>
      <c r="E875" s="183"/>
      <c r="F875" s="142"/>
      <c r="G875" s="142"/>
    </row>
    <row r="876">
      <c r="A876" s="64"/>
      <c r="D876" s="169"/>
      <c r="E876" s="183"/>
      <c r="F876" s="142"/>
      <c r="G876" s="142"/>
    </row>
    <row r="877">
      <c r="A877" s="64"/>
      <c r="D877" s="169"/>
      <c r="E877" s="183"/>
      <c r="F877" s="142"/>
      <c r="G877" s="142"/>
    </row>
    <row r="878">
      <c r="A878" s="64"/>
      <c r="D878" s="169"/>
      <c r="E878" s="183"/>
      <c r="F878" s="142"/>
      <c r="G878" s="142"/>
    </row>
    <row r="879">
      <c r="A879" s="64"/>
      <c r="D879" s="169"/>
      <c r="E879" s="183"/>
      <c r="F879" s="142"/>
      <c r="G879" s="142"/>
    </row>
    <row r="880">
      <c r="A880" s="64"/>
      <c r="D880" s="169"/>
      <c r="E880" s="183"/>
      <c r="F880" s="142"/>
      <c r="G880" s="142"/>
    </row>
    <row r="881">
      <c r="A881" s="64"/>
      <c r="D881" s="169"/>
      <c r="E881" s="183"/>
      <c r="F881" s="142"/>
      <c r="G881" s="142"/>
    </row>
    <row r="882">
      <c r="A882" s="64"/>
      <c r="D882" s="169"/>
      <c r="E882" s="183"/>
      <c r="F882" s="142"/>
      <c r="G882" s="142"/>
    </row>
    <row r="883">
      <c r="A883" s="64"/>
      <c r="D883" s="169"/>
      <c r="E883" s="183"/>
      <c r="F883" s="142"/>
      <c r="G883" s="142"/>
    </row>
    <row r="884">
      <c r="A884" s="64"/>
      <c r="D884" s="169"/>
      <c r="E884" s="183"/>
      <c r="F884" s="142"/>
      <c r="G884" s="142"/>
    </row>
    <row r="885">
      <c r="A885" s="64"/>
      <c r="D885" s="169"/>
      <c r="E885" s="183"/>
      <c r="F885" s="142"/>
      <c r="G885" s="142"/>
    </row>
    <row r="886">
      <c r="A886" s="64"/>
      <c r="D886" s="169"/>
      <c r="E886" s="183"/>
      <c r="F886" s="142"/>
      <c r="G886" s="142"/>
    </row>
    <row r="887">
      <c r="A887" s="64"/>
      <c r="D887" s="169"/>
      <c r="E887" s="183"/>
      <c r="F887" s="142"/>
      <c r="G887" s="142"/>
    </row>
    <row r="888">
      <c r="A888" s="64"/>
      <c r="D888" s="169"/>
      <c r="E888" s="183"/>
      <c r="F888" s="142"/>
      <c r="G888" s="142"/>
    </row>
    <row r="889">
      <c r="A889" s="64"/>
      <c r="D889" s="169"/>
      <c r="E889" s="183"/>
      <c r="F889" s="142"/>
      <c r="G889" s="142"/>
    </row>
    <row r="890">
      <c r="A890" s="64"/>
      <c r="D890" s="169"/>
      <c r="E890" s="183"/>
      <c r="F890" s="142"/>
      <c r="G890" s="142"/>
    </row>
    <row r="891">
      <c r="A891" s="64"/>
      <c r="D891" s="169"/>
      <c r="E891" s="183"/>
      <c r="F891" s="142"/>
      <c r="G891" s="142"/>
    </row>
    <row r="892">
      <c r="A892" s="64"/>
      <c r="D892" s="169"/>
      <c r="E892" s="183"/>
      <c r="F892" s="142"/>
      <c r="G892" s="142"/>
    </row>
    <row r="893">
      <c r="A893" s="64"/>
      <c r="D893" s="169"/>
      <c r="E893" s="183"/>
      <c r="F893" s="142"/>
      <c r="G893" s="142"/>
    </row>
    <row r="894">
      <c r="A894" s="64"/>
      <c r="D894" s="169"/>
      <c r="E894" s="183"/>
      <c r="F894" s="142"/>
      <c r="G894" s="142"/>
    </row>
    <row r="895">
      <c r="A895" s="64"/>
      <c r="D895" s="169"/>
      <c r="E895" s="183"/>
      <c r="F895" s="142"/>
      <c r="G895" s="142"/>
    </row>
    <row r="896">
      <c r="A896" s="64"/>
      <c r="D896" s="169"/>
      <c r="E896" s="183"/>
      <c r="F896" s="142"/>
      <c r="G896" s="142"/>
    </row>
    <row r="897">
      <c r="A897" s="64"/>
      <c r="D897" s="169"/>
      <c r="E897" s="183"/>
      <c r="F897" s="142"/>
      <c r="G897" s="142"/>
    </row>
    <row r="898">
      <c r="A898" s="64"/>
      <c r="D898" s="169"/>
      <c r="E898" s="183"/>
      <c r="F898" s="142"/>
      <c r="G898" s="142"/>
    </row>
    <row r="899">
      <c r="A899" s="64"/>
      <c r="D899" s="169"/>
      <c r="E899" s="183"/>
      <c r="F899" s="142"/>
      <c r="G899" s="142"/>
    </row>
    <row r="900">
      <c r="A900" s="64"/>
      <c r="D900" s="169"/>
      <c r="E900" s="183"/>
      <c r="F900" s="142"/>
      <c r="G900" s="142"/>
    </row>
    <row r="901">
      <c r="A901" s="64"/>
      <c r="D901" s="169"/>
      <c r="E901" s="183"/>
      <c r="F901" s="142"/>
      <c r="G901" s="142"/>
    </row>
    <row r="902">
      <c r="A902" s="64"/>
      <c r="D902" s="169"/>
      <c r="E902" s="183"/>
      <c r="F902" s="142"/>
      <c r="G902" s="142"/>
    </row>
    <row r="903">
      <c r="A903" s="64"/>
      <c r="D903" s="169"/>
      <c r="E903" s="183"/>
      <c r="F903" s="142"/>
      <c r="G903" s="142"/>
    </row>
    <row r="904">
      <c r="A904" s="64"/>
      <c r="D904" s="169"/>
      <c r="E904" s="183"/>
      <c r="F904" s="142"/>
      <c r="G904" s="142"/>
    </row>
    <row r="905">
      <c r="A905" s="64"/>
      <c r="D905" s="169"/>
      <c r="E905" s="183"/>
      <c r="F905" s="142"/>
      <c r="G905" s="142"/>
    </row>
    <row r="906">
      <c r="A906" s="64"/>
      <c r="D906" s="169"/>
      <c r="E906" s="183"/>
      <c r="F906" s="142"/>
      <c r="G906" s="142"/>
    </row>
    <row r="907">
      <c r="A907" s="64"/>
      <c r="D907" s="169"/>
      <c r="E907" s="183"/>
      <c r="F907" s="142"/>
      <c r="G907" s="142"/>
    </row>
    <row r="908">
      <c r="A908" s="64"/>
      <c r="D908" s="169"/>
      <c r="E908" s="183"/>
      <c r="F908" s="142"/>
      <c r="G908" s="142"/>
    </row>
    <row r="909">
      <c r="A909" s="64"/>
      <c r="D909" s="169"/>
      <c r="E909" s="183"/>
      <c r="F909" s="142"/>
      <c r="G909" s="142"/>
    </row>
    <row r="910">
      <c r="A910" s="64"/>
      <c r="D910" s="169"/>
      <c r="E910" s="183"/>
      <c r="F910" s="142"/>
      <c r="G910" s="142"/>
    </row>
    <row r="911">
      <c r="A911" s="64"/>
      <c r="D911" s="169"/>
      <c r="E911" s="183"/>
      <c r="F911" s="142"/>
      <c r="G911" s="142"/>
    </row>
    <row r="912">
      <c r="A912" s="64"/>
      <c r="D912" s="169"/>
      <c r="E912" s="183"/>
      <c r="F912" s="142"/>
      <c r="G912" s="142"/>
    </row>
    <row r="913">
      <c r="A913" s="64"/>
      <c r="D913" s="169"/>
      <c r="E913" s="183"/>
      <c r="F913" s="142"/>
      <c r="G913" s="142"/>
    </row>
    <row r="914">
      <c r="A914" s="64"/>
      <c r="D914" s="169"/>
      <c r="E914" s="183"/>
      <c r="F914" s="142"/>
      <c r="G914" s="142"/>
    </row>
    <row r="915">
      <c r="A915" s="64"/>
      <c r="D915" s="169"/>
      <c r="E915" s="183"/>
      <c r="F915" s="142"/>
      <c r="G915" s="142"/>
    </row>
    <row r="916">
      <c r="A916" s="64"/>
      <c r="D916" s="169"/>
      <c r="E916" s="183"/>
      <c r="F916" s="142"/>
      <c r="G916" s="142"/>
    </row>
    <row r="917">
      <c r="A917" s="64"/>
      <c r="D917" s="169"/>
      <c r="E917" s="183"/>
      <c r="F917" s="142"/>
      <c r="G917" s="142"/>
    </row>
    <row r="918">
      <c r="A918" s="64"/>
      <c r="D918" s="169"/>
      <c r="E918" s="183"/>
      <c r="F918" s="142"/>
      <c r="G918" s="142"/>
    </row>
    <row r="919">
      <c r="A919" s="64"/>
      <c r="D919" s="169"/>
      <c r="E919" s="183"/>
      <c r="F919" s="142"/>
      <c r="G919" s="142"/>
    </row>
    <row r="920">
      <c r="A920" s="64"/>
      <c r="D920" s="169"/>
      <c r="E920" s="183"/>
      <c r="F920" s="142"/>
      <c r="G920" s="142"/>
    </row>
    <row r="921">
      <c r="A921" s="64"/>
      <c r="D921" s="169"/>
      <c r="E921" s="183"/>
      <c r="F921" s="142"/>
      <c r="G921" s="142"/>
    </row>
    <row r="922">
      <c r="A922" s="64"/>
      <c r="D922" s="169"/>
      <c r="E922" s="183"/>
      <c r="F922" s="142"/>
      <c r="G922" s="142"/>
    </row>
    <row r="923">
      <c r="A923" s="64"/>
      <c r="D923" s="169"/>
      <c r="E923" s="183"/>
      <c r="F923" s="142"/>
      <c r="G923" s="142"/>
    </row>
    <row r="924">
      <c r="A924" s="64"/>
      <c r="D924" s="169"/>
      <c r="E924" s="183"/>
      <c r="F924" s="142"/>
      <c r="G924" s="142"/>
    </row>
    <row r="925">
      <c r="A925" s="64"/>
      <c r="D925" s="169"/>
      <c r="E925" s="183"/>
      <c r="F925" s="142"/>
      <c r="G925" s="142"/>
    </row>
    <row r="926">
      <c r="A926" s="64"/>
      <c r="D926" s="169"/>
      <c r="E926" s="183"/>
      <c r="F926" s="142"/>
      <c r="G926" s="142"/>
    </row>
    <row r="927">
      <c r="A927" s="64"/>
      <c r="D927" s="169"/>
      <c r="E927" s="183"/>
      <c r="F927" s="142"/>
      <c r="G927" s="142"/>
    </row>
    <row r="928">
      <c r="A928" s="64"/>
      <c r="D928" s="169"/>
      <c r="E928" s="183"/>
      <c r="F928" s="142"/>
      <c r="G928" s="142"/>
    </row>
    <row r="929">
      <c r="A929" s="64"/>
      <c r="D929" s="169"/>
      <c r="E929" s="183"/>
      <c r="F929" s="142"/>
      <c r="G929" s="142"/>
    </row>
    <row r="930">
      <c r="A930" s="64"/>
      <c r="D930" s="169"/>
      <c r="E930" s="183"/>
      <c r="F930" s="142"/>
      <c r="G930" s="142"/>
    </row>
    <row r="931">
      <c r="A931" s="64"/>
      <c r="D931" s="169"/>
      <c r="E931" s="183"/>
      <c r="F931" s="142"/>
      <c r="G931" s="142"/>
    </row>
    <row r="932">
      <c r="A932" s="64"/>
      <c r="D932" s="169"/>
      <c r="E932" s="183"/>
      <c r="F932" s="142"/>
      <c r="G932" s="142"/>
    </row>
    <row r="933">
      <c r="A933" s="64"/>
      <c r="D933" s="169"/>
      <c r="E933" s="183"/>
      <c r="F933" s="142"/>
      <c r="G933" s="142"/>
    </row>
    <row r="934">
      <c r="A934" s="64"/>
      <c r="D934" s="169"/>
      <c r="E934" s="183"/>
      <c r="F934" s="142"/>
      <c r="G934" s="142"/>
    </row>
    <row r="935">
      <c r="A935" s="64"/>
      <c r="D935" s="169"/>
      <c r="E935" s="183"/>
      <c r="F935" s="142"/>
      <c r="G935" s="142"/>
    </row>
    <row r="936">
      <c r="A936" s="64"/>
      <c r="D936" s="169"/>
      <c r="E936" s="183"/>
      <c r="F936" s="142"/>
      <c r="G936" s="142"/>
    </row>
    <row r="937">
      <c r="A937" s="64"/>
      <c r="D937" s="169"/>
      <c r="E937" s="183"/>
      <c r="F937" s="142"/>
      <c r="G937" s="142"/>
    </row>
    <row r="938">
      <c r="A938" s="64"/>
      <c r="D938" s="169"/>
      <c r="E938" s="183"/>
      <c r="F938" s="142"/>
      <c r="G938" s="142"/>
    </row>
    <row r="939">
      <c r="A939" s="64"/>
      <c r="D939" s="169"/>
      <c r="E939" s="183"/>
      <c r="F939" s="142"/>
      <c r="G939" s="142"/>
    </row>
    <row r="940">
      <c r="A940" s="64"/>
      <c r="D940" s="169"/>
      <c r="E940" s="183"/>
      <c r="F940" s="142"/>
      <c r="G940" s="142"/>
    </row>
    <row r="941">
      <c r="A941" s="64"/>
      <c r="D941" s="169"/>
      <c r="E941" s="183"/>
      <c r="F941" s="142"/>
      <c r="G941" s="142"/>
    </row>
    <row r="942">
      <c r="A942" s="64"/>
      <c r="D942" s="169"/>
      <c r="E942" s="183"/>
      <c r="F942" s="142"/>
      <c r="G942" s="142"/>
    </row>
    <row r="943">
      <c r="A943" s="64"/>
      <c r="D943" s="169"/>
      <c r="E943" s="183"/>
      <c r="F943" s="142"/>
      <c r="G943" s="142"/>
    </row>
    <row r="944">
      <c r="A944" s="64"/>
      <c r="D944" s="169"/>
      <c r="E944" s="183"/>
      <c r="F944" s="142"/>
      <c r="G944" s="142"/>
    </row>
    <row r="945">
      <c r="A945" s="64"/>
      <c r="D945" s="169"/>
      <c r="E945" s="183"/>
      <c r="F945" s="142"/>
      <c r="G945" s="142"/>
    </row>
    <row r="946">
      <c r="A946" s="64"/>
      <c r="D946" s="169"/>
      <c r="E946" s="183"/>
      <c r="F946" s="142"/>
      <c r="G946" s="142"/>
    </row>
    <row r="947">
      <c r="A947" s="64"/>
      <c r="D947" s="169"/>
      <c r="E947" s="183"/>
      <c r="F947" s="142"/>
      <c r="G947" s="142"/>
    </row>
    <row r="948">
      <c r="A948" s="64"/>
      <c r="D948" s="169"/>
      <c r="E948" s="183"/>
      <c r="F948" s="142"/>
      <c r="G948" s="142"/>
    </row>
    <row r="949">
      <c r="A949" s="64"/>
      <c r="D949" s="169"/>
      <c r="E949" s="183"/>
      <c r="F949" s="142"/>
      <c r="G949" s="142"/>
    </row>
    <row r="950">
      <c r="A950" s="64"/>
      <c r="D950" s="169"/>
      <c r="E950" s="183"/>
      <c r="F950" s="142"/>
      <c r="G950" s="142"/>
    </row>
    <row r="951">
      <c r="A951" s="64"/>
      <c r="D951" s="169"/>
      <c r="E951" s="183"/>
      <c r="F951" s="142"/>
      <c r="G951" s="142"/>
    </row>
    <row r="952">
      <c r="A952" s="64"/>
      <c r="D952" s="169"/>
      <c r="E952" s="183"/>
      <c r="F952" s="142"/>
      <c r="G952" s="142"/>
    </row>
    <row r="953">
      <c r="A953" s="64"/>
      <c r="D953" s="169"/>
      <c r="E953" s="183"/>
      <c r="F953" s="142"/>
      <c r="G953" s="142"/>
    </row>
    <row r="954">
      <c r="A954" s="64"/>
      <c r="D954" s="169"/>
      <c r="E954" s="183"/>
      <c r="F954" s="142"/>
      <c r="G954" s="142"/>
    </row>
    <row r="955">
      <c r="A955" s="64"/>
      <c r="D955" s="169"/>
      <c r="E955" s="183"/>
      <c r="F955" s="142"/>
      <c r="G955" s="142"/>
    </row>
    <row r="956">
      <c r="A956" s="64"/>
      <c r="D956" s="169"/>
      <c r="E956" s="183"/>
      <c r="F956" s="142"/>
      <c r="G956" s="142"/>
    </row>
    <row r="957">
      <c r="A957" s="64"/>
      <c r="D957" s="169"/>
      <c r="E957" s="183"/>
      <c r="F957" s="142"/>
      <c r="G957" s="142"/>
    </row>
    <row r="958">
      <c r="A958" s="64"/>
      <c r="D958" s="169"/>
      <c r="E958" s="183"/>
      <c r="F958" s="142"/>
      <c r="G958" s="142"/>
    </row>
    <row r="959">
      <c r="A959" s="64"/>
      <c r="D959" s="169"/>
      <c r="E959" s="183"/>
      <c r="F959" s="142"/>
      <c r="G959" s="142"/>
    </row>
    <row r="960">
      <c r="A960" s="64"/>
      <c r="D960" s="169"/>
      <c r="E960" s="183"/>
      <c r="F960" s="142"/>
      <c r="G960" s="142"/>
    </row>
    <row r="961">
      <c r="A961" s="64"/>
      <c r="D961" s="169"/>
      <c r="E961" s="183"/>
      <c r="F961" s="142"/>
      <c r="G961" s="142"/>
    </row>
    <row r="962">
      <c r="A962" s="64"/>
      <c r="D962" s="169"/>
      <c r="E962" s="183"/>
      <c r="F962" s="142"/>
      <c r="G962" s="142"/>
    </row>
    <row r="963">
      <c r="A963" s="64"/>
      <c r="D963" s="169"/>
      <c r="E963" s="183"/>
      <c r="F963" s="142"/>
      <c r="G963" s="142"/>
    </row>
    <row r="964">
      <c r="A964" s="64"/>
      <c r="D964" s="169"/>
      <c r="E964" s="183"/>
      <c r="F964" s="142"/>
      <c r="G964" s="142"/>
    </row>
    <row r="965">
      <c r="A965" s="64"/>
      <c r="D965" s="169"/>
      <c r="E965" s="183"/>
      <c r="F965" s="142"/>
      <c r="G965" s="142"/>
    </row>
    <row r="966">
      <c r="A966" s="64"/>
      <c r="D966" s="169"/>
      <c r="E966" s="183"/>
      <c r="F966" s="142"/>
      <c r="G966" s="142"/>
    </row>
    <row r="967">
      <c r="A967" s="64"/>
      <c r="D967" s="169"/>
      <c r="E967" s="183"/>
      <c r="F967" s="142"/>
      <c r="G967" s="142"/>
    </row>
    <row r="968">
      <c r="A968" s="64"/>
      <c r="D968" s="169"/>
      <c r="E968" s="183"/>
      <c r="F968" s="142"/>
      <c r="G968" s="142"/>
    </row>
    <row r="969">
      <c r="A969" s="64"/>
      <c r="D969" s="169"/>
      <c r="E969" s="183"/>
      <c r="F969" s="142"/>
      <c r="G969" s="142"/>
    </row>
    <row r="970">
      <c r="A970" s="64"/>
      <c r="D970" s="169"/>
      <c r="E970" s="183"/>
      <c r="F970" s="142"/>
      <c r="G970" s="142"/>
    </row>
    <row r="971">
      <c r="A971" s="64"/>
      <c r="D971" s="169"/>
      <c r="E971" s="183"/>
      <c r="F971" s="142"/>
      <c r="G971" s="142"/>
    </row>
    <row r="972">
      <c r="A972" s="64"/>
      <c r="D972" s="169"/>
      <c r="E972" s="183"/>
      <c r="F972" s="142"/>
      <c r="G972" s="142"/>
    </row>
    <row r="973">
      <c r="A973" s="64"/>
      <c r="D973" s="169"/>
      <c r="E973" s="183"/>
      <c r="F973" s="142"/>
      <c r="G973" s="142"/>
    </row>
    <row r="974">
      <c r="A974" s="64"/>
      <c r="D974" s="169"/>
      <c r="E974" s="183"/>
      <c r="F974" s="142"/>
      <c r="G974" s="142"/>
    </row>
    <row r="975">
      <c r="A975" s="64"/>
      <c r="D975" s="169"/>
      <c r="E975" s="183"/>
      <c r="F975" s="142"/>
      <c r="G975" s="142"/>
    </row>
    <row r="976">
      <c r="A976" s="64"/>
      <c r="D976" s="169"/>
      <c r="E976" s="183"/>
      <c r="F976" s="142"/>
      <c r="G976" s="142"/>
    </row>
    <row r="977">
      <c r="A977" s="64"/>
      <c r="D977" s="169"/>
      <c r="E977" s="183"/>
      <c r="F977" s="142"/>
      <c r="G977" s="142"/>
    </row>
    <row r="978">
      <c r="A978" s="64"/>
      <c r="D978" s="169"/>
      <c r="E978" s="183"/>
      <c r="F978" s="142"/>
      <c r="G978" s="142"/>
    </row>
    <row r="979">
      <c r="A979" s="64"/>
      <c r="D979" s="169"/>
      <c r="E979" s="183"/>
      <c r="F979" s="142"/>
      <c r="G979" s="142"/>
    </row>
    <row r="980">
      <c r="A980" s="64"/>
      <c r="D980" s="169"/>
      <c r="E980" s="183"/>
      <c r="F980" s="142"/>
      <c r="G980" s="142"/>
    </row>
    <row r="981">
      <c r="A981" s="64"/>
      <c r="D981" s="169"/>
      <c r="E981" s="183"/>
      <c r="F981" s="142"/>
      <c r="G981" s="142"/>
    </row>
    <row r="982">
      <c r="A982" s="64"/>
      <c r="D982" s="169"/>
      <c r="E982" s="183"/>
      <c r="F982" s="142"/>
      <c r="G982" s="142"/>
    </row>
    <row r="983">
      <c r="A983" s="64"/>
      <c r="D983" s="169"/>
      <c r="E983" s="183"/>
      <c r="F983" s="142"/>
      <c r="G983" s="142"/>
    </row>
    <row r="984">
      <c r="A984" s="64"/>
      <c r="D984" s="169"/>
      <c r="E984" s="183"/>
      <c r="F984" s="142"/>
      <c r="G984" s="142"/>
    </row>
    <row r="985">
      <c r="A985" s="64"/>
      <c r="D985" s="169"/>
      <c r="E985" s="183"/>
      <c r="F985" s="142"/>
      <c r="G985" s="142"/>
    </row>
    <row r="986">
      <c r="A986" s="64"/>
      <c r="D986" s="169"/>
      <c r="E986" s="183"/>
      <c r="F986" s="142"/>
      <c r="G986" s="142"/>
    </row>
    <row r="987">
      <c r="A987" s="64"/>
      <c r="D987" s="169"/>
      <c r="E987" s="183"/>
      <c r="F987" s="142"/>
      <c r="G987" s="142"/>
    </row>
    <row r="988">
      <c r="A988" s="64"/>
      <c r="D988" s="169"/>
      <c r="E988" s="183"/>
      <c r="F988" s="142"/>
      <c r="G988" s="142"/>
    </row>
    <row r="989">
      <c r="A989" s="64"/>
      <c r="D989" s="169"/>
      <c r="E989" s="183"/>
      <c r="F989" s="142"/>
      <c r="G989" s="142"/>
    </row>
    <row r="990">
      <c r="A990" s="64"/>
      <c r="D990" s="169"/>
      <c r="E990" s="183"/>
      <c r="F990" s="142"/>
      <c r="G990" s="142"/>
    </row>
    <row r="991">
      <c r="A991" s="64"/>
      <c r="D991" s="169"/>
      <c r="E991" s="183"/>
      <c r="F991" s="142"/>
      <c r="G991" s="142"/>
    </row>
    <row r="992">
      <c r="A992" s="64"/>
      <c r="D992" s="169"/>
      <c r="E992" s="183"/>
      <c r="F992" s="142"/>
      <c r="G992" s="142"/>
    </row>
    <row r="993">
      <c r="A993" s="64"/>
      <c r="D993" s="169"/>
      <c r="E993" s="183"/>
      <c r="F993" s="142"/>
      <c r="G993" s="142"/>
    </row>
    <row r="994">
      <c r="A994" s="64"/>
      <c r="D994" s="169"/>
      <c r="E994" s="183"/>
      <c r="F994" s="142"/>
      <c r="G994" s="142"/>
    </row>
    <row r="995">
      <c r="A995" s="64"/>
      <c r="D995" s="169"/>
      <c r="E995" s="183"/>
      <c r="F995" s="142"/>
      <c r="G995" s="142"/>
    </row>
    <row r="996">
      <c r="A996" s="64"/>
      <c r="D996" s="169"/>
      <c r="E996" s="183"/>
      <c r="F996" s="142"/>
      <c r="G996" s="142"/>
    </row>
    <row r="997">
      <c r="A997" s="64"/>
      <c r="D997" s="169"/>
      <c r="E997" s="183"/>
      <c r="F997" s="142"/>
      <c r="G997" s="142"/>
    </row>
    <row r="998">
      <c r="A998" s="64"/>
      <c r="D998" s="169"/>
      <c r="E998" s="183"/>
      <c r="F998" s="142"/>
      <c r="G998" s="142"/>
    </row>
    <row r="999">
      <c r="A999" s="64"/>
      <c r="D999" s="169"/>
      <c r="E999" s="183"/>
      <c r="F999" s="142"/>
      <c r="G999" s="142"/>
    </row>
    <row r="1000">
      <c r="A1000" s="64"/>
      <c r="D1000" s="169"/>
      <c r="E1000" s="183"/>
      <c r="F1000" s="142"/>
      <c r="G1000" s="142"/>
    </row>
  </sheetData>
  <dataValidations>
    <dataValidation type="custom" allowBlank="1" showDropDown="1" showErrorMessage="1" sqref="F4:F103">
      <formula1>REGEXMATCH(F4,"^\d{1,2},\d\d|^DNS|^DNF|^DQ|^NM")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7.88"/>
  </cols>
  <sheetData>
    <row r="1">
      <c r="A1" s="6" t="s">
        <v>10</v>
      </c>
      <c r="B1" s="7"/>
      <c r="C1" s="7"/>
      <c r="D1" s="154"/>
      <c r="E1" s="143"/>
      <c r="F1" s="134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274</v>
      </c>
      <c r="B2" s="184"/>
      <c r="C2" s="184"/>
      <c r="D2" s="185"/>
      <c r="E2" s="186" t="s">
        <v>12</v>
      </c>
      <c r="F2" s="187"/>
      <c r="G2" s="188" t="s">
        <v>49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4">
      <c r="A4" s="29">
        <v>2.0</v>
      </c>
      <c r="B4" s="161"/>
      <c r="C4" s="162" t="s">
        <v>275</v>
      </c>
      <c r="D4" s="163">
        <v>2014.0</v>
      </c>
      <c r="E4" s="33" t="s">
        <v>48</v>
      </c>
      <c r="F4" s="164" t="s">
        <v>65</v>
      </c>
      <c r="G4" s="165" t="str">
        <f>IFERROR(__xludf.DUMMYFUNCTION("IF(REGEXMATCH(F4,""^\d{1,2},\d$""),IF(VALUE(F4) &lt;= VALUE($G$99),""Q"",""""),"""")"),"")</f>
        <v/>
      </c>
      <c r="H4" s="13"/>
      <c r="I4" s="27"/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3.0</v>
      </c>
      <c r="B5" s="161"/>
      <c r="C5" s="162" t="s">
        <v>276</v>
      </c>
      <c r="D5" s="163">
        <v>2013.0</v>
      </c>
      <c r="E5" s="33" t="s">
        <v>277</v>
      </c>
      <c r="F5" s="164" t="s">
        <v>44</v>
      </c>
      <c r="G5" s="165" t="str">
        <f>IFERROR(__xludf.DUMMYFUNCTION("IF(REGEXMATCH(F5,""^\d{1,2},\d$""),IF(VALUE(F5) &lt;= VALUE($G$99),""Q"",""""),"""")"),"")</f>
        <v/>
      </c>
      <c r="H5" s="13"/>
      <c r="I5" s="27" t="s">
        <v>31</v>
      </c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4.0</v>
      </c>
      <c r="B6" s="161"/>
      <c r="C6" s="162" t="s">
        <v>278</v>
      </c>
      <c r="D6" s="163">
        <v>2013.0</v>
      </c>
      <c r="E6" s="33" t="s">
        <v>29</v>
      </c>
      <c r="F6" s="164" t="s">
        <v>44</v>
      </c>
      <c r="G6" s="165" t="str">
        <f>IFERROR(__xludf.DUMMYFUNCTION("IF(REGEXMATCH(F6,""^\d{1,2},\d$""),IF(VALUE(F6) &lt;= VALUE($G$99),""Q"",""""),"""")"),"")</f>
        <v/>
      </c>
      <c r="H6" s="13"/>
      <c r="I6" s="38" t="s">
        <v>34</v>
      </c>
      <c r="J6" s="39" t="s">
        <v>35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75" customHeight="1">
      <c r="A7" s="29">
        <v>5.0</v>
      </c>
      <c r="B7" s="161"/>
      <c r="C7" s="162" t="s">
        <v>279</v>
      </c>
      <c r="D7" s="163">
        <v>2013.0</v>
      </c>
      <c r="E7" s="33" t="s">
        <v>64</v>
      </c>
      <c r="F7" s="164" t="s">
        <v>280</v>
      </c>
      <c r="G7" s="165" t="str">
        <f>IFERROR(__xludf.DUMMYFUNCTION("IF(REGEXMATCH(F7,""^\d{1,2},\d$""),IF(VALUE(F7) &lt;= VALUE($G$99),""Q"",""""),"""")"),"")</f>
        <v/>
      </c>
      <c r="H7" s="13"/>
      <c r="I7" s="38" t="s">
        <v>39</v>
      </c>
      <c r="J7" s="39" t="s">
        <v>40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6.0</v>
      </c>
      <c r="B8" s="161"/>
      <c r="C8" s="162" t="s">
        <v>281</v>
      </c>
      <c r="D8" s="163">
        <v>2013.0</v>
      </c>
      <c r="E8" s="33" t="s">
        <v>156</v>
      </c>
      <c r="F8" s="164" t="s">
        <v>280</v>
      </c>
      <c r="G8" s="165" t="str">
        <f>IFERROR(__xludf.DUMMYFUNCTION("IF(REGEXMATCH(F8,""^\d{1,2},\d$""),IF(VALUE(F8) &lt;= VALUE($G$99),""Q"",""""),"""")"),"")</f>
        <v/>
      </c>
      <c r="H8" s="13"/>
      <c r="I8" s="38" t="s">
        <v>45</v>
      </c>
      <c r="J8" s="39" t="s">
        <v>46</v>
      </c>
      <c r="K8" s="13"/>
      <c r="L8" s="13"/>
      <c r="M8" s="13"/>
      <c r="N8" s="9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7.0</v>
      </c>
      <c r="B9" s="161"/>
      <c r="C9" s="162" t="s">
        <v>282</v>
      </c>
      <c r="D9" s="163">
        <v>2013.0</v>
      </c>
      <c r="E9" s="33" t="s">
        <v>33</v>
      </c>
      <c r="F9" s="164" t="s">
        <v>283</v>
      </c>
      <c r="G9" s="165" t="str">
        <f>IFERROR(__xludf.DUMMYFUNCTION("IF(REGEXMATCH(F9,""^\d{1,2},\d$""),IF(VALUE(F9) &lt;= VALUE($G$99),""Q"",""""),"""")"),"")</f>
        <v/>
      </c>
      <c r="H9" s="13"/>
      <c r="I9" s="38" t="s">
        <v>50</v>
      </c>
      <c r="J9" s="39" t="s">
        <v>51</v>
      </c>
      <c r="K9" s="13"/>
      <c r="L9" s="13"/>
      <c r="M9" s="13"/>
      <c r="N9" s="9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8.0</v>
      </c>
      <c r="B10" s="161"/>
      <c r="C10" s="162" t="s">
        <v>284</v>
      </c>
      <c r="D10" s="163">
        <v>2013.0</v>
      </c>
      <c r="E10" s="33" t="s">
        <v>43</v>
      </c>
      <c r="F10" s="164" t="s">
        <v>283</v>
      </c>
      <c r="G10" s="165" t="str">
        <f>IFERROR(__xludf.DUMMYFUNCTION("IF(REGEXMATCH(F10,""^\d{1,2},\d$""),IF(VALUE(F10) &lt;= VALUE($G$99),""Q"",""""),"""")"),"")</f>
        <v/>
      </c>
      <c r="H10" s="13"/>
      <c r="I10" s="38" t="s">
        <v>50</v>
      </c>
      <c r="J10" s="39" t="s">
        <v>54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6"/>
      <c r="B11" s="189"/>
      <c r="C11" s="190" t="s">
        <v>285</v>
      </c>
      <c r="D11" s="191">
        <v>2013.0</v>
      </c>
      <c r="E11" s="42" t="s">
        <v>156</v>
      </c>
      <c r="F11" s="192" t="s">
        <v>74</v>
      </c>
      <c r="G11" s="193" t="str">
        <f>IFERROR(__xludf.DUMMYFUNCTION("IF(REGEXMATCH(F11,""^\d{1,2},\d$""),IF(VALUE(F11) &lt;= VALUE($G$99),""Q"",""""),"""")"),"")</f>
        <v/>
      </c>
      <c r="H11" s="13"/>
      <c r="I11" s="55"/>
      <c r="J11" s="39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6">
        <v>8.0</v>
      </c>
      <c r="B12" s="161"/>
      <c r="C12" s="162"/>
      <c r="D12" s="163"/>
      <c r="E12" s="114"/>
      <c r="F12" s="164"/>
      <c r="G12" s="165" t="str">
        <f>IFERROR(__xludf.DUMMYFUNCTION("IF(REGEXMATCH(F12,""^\d{1,2},\d$""),IF(OR(VALUE(F12) &lt;= VALUE($G$99),A12 = 1),""Q"",""""),"""")"),"")</f>
        <v/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4"/>
      <c r="B13" s="194"/>
      <c r="C13" s="195"/>
      <c r="D13" s="196"/>
      <c r="E13" s="197"/>
      <c r="F13" s="198"/>
      <c r="G13" s="199" t="str">
        <f>IFERROR(__xludf.DUMMYFUNCTION("IF(REGEXMATCH(F13,""^\d{1,2},\d$""),IF(OR(VALUE(F13) &lt;= VALUE($G$99),A13 = 1),""Q"",""""),"""")"),"")</f>
        <v/>
      </c>
    </row>
    <row r="14">
      <c r="A14" s="6" t="s">
        <v>10</v>
      </c>
      <c r="B14" s="189"/>
      <c r="C14" s="190"/>
      <c r="D14" s="191"/>
      <c r="E14" s="200"/>
      <c r="F14" s="192"/>
      <c r="G14" s="193" t="str">
        <f>IFERROR(__xludf.DUMMYFUNCTION("IF(REGEXMATCH(F14,""^\d{1,2},\d$""),IF(OR(VALUE(F14) &lt;= VALUE($G$99),A14 = 1),""Q"",""""),"""")"),"")</f>
        <v/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56" t="str">
        <f>$A$2</f>
        <v>60 m lány - III. kcs.</v>
      </c>
      <c r="B15" s="201"/>
      <c r="C15" s="162" t="s">
        <v>275</v>
      </c>
      <c r="D15" s="163">
        <v>2014.0</v>
      </c>
      <c r="E15" s="33" t="s">
        <v>48</v>
      </c>
      <c r="F15" s="164" t="s">
        <v>65</v>
      </c>
      <c r="G15" s="202" t="str">
        <f>IFERROR(__xludf.DUMMYFUNCTION("IF(REGEXMATCH(F15,""^\d{1,2},\d$""),IF(OR(VALUE(F15) &lt;= VALUE($G$99),A15 = 1),""Q"",""""),"""")"),"")</f>
        <v/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2" t="s">
        <v>15</v>
      </c>
      <c r="B16" s="194"/>
      <c r="C16" s="162" t="s">
        <v>276</v>
      </c>
      <c r="D16" s="163">
        <v>2013.0</v>
      </c>
      <c r="E16" s="33" t="s">
        <v>277</v>
      </c>
      <c r="F16" s="164" t="s">
        <v>44</v>
      </c>
      <c r="G16" s="199" t="str">
        <f>IFERROR(__xludf.DUMMYFUNCTION("IF(REGEXMATCH(F16,""^\d{1,2},\d$""),IF(OR(VALUE(F16) &lt;= VALUE($G$99),A16 = 1),""Q"",""""),"""")"),"")</f>
        <v/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6">
        <v>1.0</v>
      </c>
      <c r="B17" s="161"/>
      <c r="C17" s="162" t="s">
        <v>278</v>
      </c>
      <c r="D17" s="163">
        <v>2013.0</v>
      </c>
      <c r="E17" s="33" t="s">
        <v>29</v>
      </c>
      <c r="F17" s="164" t="s">
        <v>56</v>
      </c>
      <c r="G17" s="165" t="str">
        <f>IFERROR(__xludf.DUMMYFUNCTION("IF(REGEXMATCH(F17,""^\d{1,2},\d$""),IF(OR(VALUE(F17) &lt;= VALUE($G$99),A17 = 1),""Q"",""""),"""")"),"Q")</f>
        <v>Q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6">
        <v>2.0</v>
      </c>
      <c r="B18" s="95"/>
      <c r="C18" s="162" t="s">
        <v>279</v>
      </c>
      <c r="D18" s="163">
        <v>2013.0</v>
      </c>
      <c r="E18" s="33" t="s">
        <v>64</v>
      </c>
      <c r="F18" s="164" t="s">
        <v>283</v>
      </c>
      <c r="G18" s="10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6">
        <v>3.0</v>
      </c>
      <c r="B19" s="95"/>
      <c r="C19" s="162" t="s">
        <v>281</v>
      </c>
      <c r="D19" s="163">
        <v>2013.0</v>
      </c>
      <c r="E19" s="33" t="s">
        <v>156</v>
      </c>
      <c r="F19" s="164" t="s">
        <v>283</v>
      </c>
      <c r="G19" s="10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6">
        <v>4.0</v>
      </c>
      <c r="B20" s="101"/>
      <c r="C20" s="162" t="s">
        <v>282</v>
      </c>
      <c r="D20" s="163">
        <v>2013.0</v>
      </c>
      <c r="E20" s="33" t="s">
        <v>33</v>
      </c>
      <c r="F20" s="164" t="s">
        <v>74</v>
      </c>
      <c r="G20" s="106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6">
        <v>5.0</v>
      </c>
      <c r="B21" s="161"/>
      <c r="C21" s="162" t="s">
        <v>284</v>
      </c>
      <c r="D21" s="163">
        <v>2013.0</v>
      </c>
      <c r="E21" s="33" t="s">
        <v>43</v>
      </c>
      <c r="F21" s="164" t="s">
        <v>74</v>
      </c>
      <c r="G21" s="165" t="str">
        <f>IFERROR(__xludf.DUMMYFUNCTION("IF(REGEXMATCH(F21,""^\d{1,2},\d$""),IF(VALUE(F21) &lt;= VALUE($G$99),""Q"",""""),"""")"),"")</f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36">
        <v>6.0</v>
      </c>
      <c r="B22" s="161"/>
      <c r="C22" s="190" t="s">
        <v>285</v>
      </c>
      <c r="D22" s="191">
        <v>2013.0</v>
      </c>
      <c r="E22" s="42" t="s">
        <v>156</v>
      </c>
      <c r="F22" s="192" t="s">
        <v>77</v>
      </c>
      <c r="G22" s="165" t="str">
        <f>IFERROR(__xludf.DUMMYFUNCTION("IF(REGEXMATCH(F22,""^\d{1,2},\d$""),IF(VALUE(F22) &lt;= VALUE($G$99),""Q"",""""),"""")"),"")</f>
        <v/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36">
        <v>7.0</v>
      </c>
      <c r="B23" s="161"/>
      <c r="C23" s="190" t="s">
        <v>286</v>
      </c>
      <c r="D23" s="191">
        <v>2014.0</v>
      </c>
      <c r="E23" s="42" t="s">
        <v>43</v>
      </c>
      <c r="F23" s="192" t="s">
        <v>287</v>
      </c>
      <c r="G23" s="165" t="str">
        <f>IFERROR(__xludf.DUMMYFUNCTION("IF(REGEXMATCH(F23,""^\d{1,2},\d$""),IF(VALUE(F23) &lt;= VALUE($G$99),""Q"",""""),"""")"),"")</f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36">
        <v>8.0</v>
      </c>
      <c r="B24" s="161"/>
      <c r="C24" s="203" t="s">
        <v>288</v>
      </c>
      <c r="D24" s="204">
        <v>2013.0</v>
      </c>
      <c r="E24" s="53" t="s">
        <v>79</v>
      </c>
      <c r="F24" s="205" t="s">
        <v>81</v>
      </c>
      <c r="G24" s="165" t="str">
        <f>IFERROR(__xludf.DUMMYFUNCTION("IF(REGEXMATCH(F24,""^\d{1,2},\d$""),IF(VALUE(F24) &lt;= VALUE($G$99),""Q"",""""),"""")"),"")</f>
        <v/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64"/>
      <c r="B25" s="194"/>
      <c r="C25" s="195" t="s">
        <v>289</v>
      </c>
      <c r="D25" s="196">
        <v>2014.0</v>
      </c>
      <c r="E25" s="48" t="s">
        <v>37</v>
      </c>
      <c r="F25" s="198" t="s">
        <v>81</v>
      </c>
      <c r="G25" s="199" t="str">
        <f>IFERROR(__xludf.DUMMYFUNCTION("IF(REGEXMATCH(F25,""^\d{1,2},\d$""),IF(VALUE(F25) &lt;= VALUE($G$99),""Q"",""""),"""")"),"")</f>
        <v/>
      </c>
    </row>
    <row r="26">
      <c r="A26" s="6" t="s">
        <v>10</v>
      </c>
      <c r="B26" s="206"/>
      <c r="C26" s="195" t="s">
        <v>290</v>
      </c>
      <c r="D26" s="196">
        <v>2013.0</v>
      </c>
      <c r="E26" s="48" t="s">
        <v>37</v>
      </c>
      <c r="F26" s="198" t="s">
        <v>291</v>
      </c>
      <c r="G26" s="20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56" t="str">
        <f>$A$2</f>
        <v>60 m lány - III. kcs.</v>
      </c>
      <c r="B27" s="208"/>
      <c r="C27" s="162" t="s">
        <v>292</v>
      </c>
      <c r="D27" s="163">
        <v>2014.0</v>
      </c>
      <c r="E27" s="33" t="s">
        <v>142</v>
      </c>
      <c r="F27" s="164" t="s">
        <v>293</v>
      </c>
      <c r="G27" s="20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2" t="s">
        <v>15</v>
      </c>
      <c r="B28" s="210"/>
      <c r="C28" s="210"/>
      <c r="D28" s="211" t="s">
        <v>99</v>
      </c>
      <c r="E28" s="212" t="s">
        <v>60</v>
      </c>
      <c r="F28" s="213"/>
      <c r="G28" s="21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6">
        <v>1.0</v>
      </c>
      <c r="B29" s="161"/>
      <c r="C29" s="162" t="s">
        <v>294</v>
      </c>
      <c r="D29" s="163">
        <v>2013.0</v>
      </c>
      <c r="E29" s="33" t="s">
        <v>106</v>
      </c>
      <c r="F29" s="164"/>
      <c r="G29" s="165" t="str">
        <f>IFERROR(__xludf.DUMMYFUNCTION("IF(REGEXMATCH(F29,""^\d{1,2},\d$""),IF(VALUE(F29) &lt;= VALUE($G$99),""Q"",""""),"""")"),"")</f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6">
        <v>2.0</v>
      </c>
      <c r="B30" s="161"/>
      <c r="C30" s="162" t="s">
        <v>295</v>
      </c>
      <c r="D30" s="163">
        <v>2014.0</v>
      </c>
      <c r="E30" s="33" t="s">
        <v>79</v>
      </c>
      <c r="F30" s="164"/>
      <c r="G30" s="165" t="str">
        <f>IFERROR(__xludf.DUMMYFUNCTION("IF(REGEXMATCH(F30,""^\d{1,2},\d$""),IF(VALUE(F30) &lt;= VALUE($G$99),""Q"",""""),"""")"),"")</f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6">
        <v>3.0</v>
      </c>
      <c r="B31" s="161"/>
      <c r="C31" s="162" t="s">
        <v>296</v>
      </c>
      <c r="D31" s="163">
        <v>2014.0</v>
      </c>
      <c r="E31" s="33" t="s">
        <v>79</v>
      </c>
      <c r="F31" s="164"/>
      <c r="G31" s="165" t="str">
        <f>IFERROR(__xludf.DUMMYFUNCTION("IF(REGEXMATCH(F31,""^\d{1,2},\d$""),IF(VALUE(F31) &lt;= VALUE($G$99),""Q"",""""),"""")"),"")</f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6">
        <v>4.0</v>
      </c>
      <c r="B32" s="76"/>
      <c r="C32" s="76"/>
      <c r="D32" s="215"/>
      <c r="E32" s="216"/>
      <c r="F32" s="217"/>
      <c r="G32" s="8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6">
        <v>5.0</v>
      </c>
      <c r="B33" s="95"/>
      <c r="C33" s="95"/>
      <c r="D33" s="218"/>
      <c r="E33" s="219"/>
      <c r="F33" s="220"/>
      <c r="G33" s="10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6">
        <v>6.0</v>
      </c>
      <c r="B34" s="101"/>
      <c r="C34" s="101"/>
      <c r="D34" s="221" t="s">
        <v>109</v>
      </c>
      <c r="E34" s="222" t="s">
        <v>60</v>
      </c>
      <c r="F34" s="223"/>
      <c r="G34" s="106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6">
        <v>7.0</v>
      </c>
      <c r="B35" s="161"/>
      <c r="C35" s="162" t="s">
        <v>297</v>
      </c>
      <c r="D35" s="163">
        <v>2014.0</v>
      </c>
      <c r="E35" s="33" t="s">
        <v>121</v>
      </c>
      <c r="F35" s="164"/>
      <c r="G35" s="165" t="str">
        <f>IFERROR(__xludf.DUMMYFUNCTION("IF(REGEXMATCH(F35,""^\d{1,2},\d$""),IF(VALUE(F35) &lt;= VALUE($G$99),""Q"",""""),"""")"),"")</f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36">
        <v>8.0</v>
      </c>
      <c r="B36" s="161"/>
      <c r="C36" s="162" t="s">
        <v>298</v>
      </c>
      <c r="D36" s="163">
        <v>2013.0</v>
      </c>
      <c r="E36" s="33" t="s">
        <v>121</v>
      </c>
      <c r="F36" s="164"/>
      <c r="G36" s="165" t="str">
        <f>IFERROR(__xludf.DUMMYFUNCTION("IF(REGEXMATCH(F36,""^\d{1,2},\d$""),IF(VALUE(F36) &lt;= VALUE($G$99),""Q"",""""),"""")"),"")</f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64"/>
      <c r="B37" s="194"/>
      <c r="C37" s="195" t="s">
        <v>299</v>
      </c>
      <c r="D37" s="196">
        <v>2013.0</v>
      </c>
      <c r="E37" s="48" t="s">
        <v>121</v>
      </c>
      <c r="F37" s="198"/>
      <c r="G37" s="199" t="str">
        <f>IFERROR(__xludf.DUMMYFUNCTION("IF(REGEXMATCH(F37,""^\d{1,2},\d$""),IF(VALUE(F37) &lt;= VALUE($G$99),""Q"",""""),"""")"),"")</f>
        <v/>
      </c>
    </row>
    <row r="38">
      <c r="A38" s="6" t="s">
        <v>10</v>
      </c>
      <c r="B38" s="189"/>
      <c r="C38" s="190" t="s">
        <v>300</v>
      </c>
      <c r="D38" s="191">
        <v>2013.0</v>
      </c>
      <c r="E38" s="42" t="s">
        <v>26</v>
      </c>
      <c r="F38" s="192"/>
      <c r="G38" s="193" t="str">
        <f>IFERROR(__xludf.DUMMYFUNCTION("IF(REGEXMATCH(F38,""^\d{1,2},\d$""),IF(VALUE(F38) &lt;= VALUE($G$99),""Q"",""""),"""")"),"")</f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56" t="str">
        <f>$A$2</f>
        <v>60 m lány - III. kcs.</v>
      </c>
      <c r="B39" s="107"/>
      <c r="C39" s="107"/>
      <c r="D39" s="224"/>
      <c r="E39" s="225"/>
      <c r="F39" s="226"/>
      <c r="G39" s="11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2" t="s">
        <v>15</v>
      </c>
      <c r="B40" s="13"/>
      <c r="C40" s="13"/>
      <c r="D40" s="227"/>
      <c r="E40" s="228"/>
      <c r="F40" s="229"/>
      <c r="G40" s="86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6">
        <v>1.0</v>
      </c>
      <c r="B41" s="101"/>
      <c r="C41" s="101"/>
      <c r="D41" s="221" t="s">
        <v>112</v>
      </c>
      <c r="E41" s="222" t="s">
        <v>60</v>
      </c>
      <c r="F41" s="223"/>
      <c r="G41" s="106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6">
        <v>2.0</v>
      </c>
      <c r="B42" s="161"/>
      <c r="C42" s="162"/>
      <c r="D42" s="163"/>
      <c r="E42" s="114"/>
      <c r="F42" s="164"/>
      <c r="G42" s="165" t="str">
        <f>IFERROR(__xludf.DUMMYFUNCTION("IF(REGEXMATCH(F42,""^\d{1,2},\d$""),IF(VALUE(F42) &lt;= VALUE($G$99),""Q"",""""),"""")"),"")</f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36">
        <v>3.0</v>
      </c>
      <c r="B43" s="161"/>
      <c r="C43" s="162"/>
      <c r="D43" s="163"/>
      <c r="E43" s="114"/>
      <c r="F43" s="164"/>
      <c r="G43" s="165" t="str">
        <f>IFERROR(__xludf.DUMMYFUNCTION("IF(REGEXMATCH(F43,""^\d{1,2},\d$""),IF(VALUE(F43) &lt;= VALUE($G$99),""Q"",""""),"""")"),"")</f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36">
        <v>4.0</v>
      </c>
      <c r="B44" s="161"/>
      <c r="C44" s="162"/>
      <c r="D44" s="163"/>
      <c r="E44" s="114"/>
      <c r="F44" s="164"/>
      <c r="G44" s="165" t="str">
        <f>IFERROR(__xludf.DUMMYFUNCTION("IF(REGEXMATCH(F44,""^\d{1,2},\d$""),IF(VALUE(F44) &lt;= VALUE($G$99),""Q"",""""),"""")"),"")</f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36">
        <v>5.0</v>
      </c>
      <c r="B45" s="161"/>
      <c r="C45" s="162"/>
      <c r="D45" s="163"/>
      <c r="E45" s="114"/>
      <c r="F45" s="164"/>
      <c r="G45" s="165" t="str">
        <f>IFERROR(__xludf.DUMMYFUNCTION("IF(REGEXMATCH(F45,""^\d{1,2},\d$""),IF(VALUE(F45) &lt;= VALUE($G$99),""Q"",""""),"""")"),"")</f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6">
        <v>6.0</v>
      </c>
      <c r="B46" s="161"/>
      <c r="C46" s="162"/>
      <c r="D46" s="163"/>
      <c r="E46" s="114"/>
      <c r="F46" s="164"/>
      <c r="G46" s="165" t="str">
        <f>IFERROR(__xludf.DUMMYFUNCTION("IF(REGEXMATCH(F46,""^\d{1,2},\d$""),IF(VALUE(F46) &lt;= VALUE($G$99),""Q"",""""),"""")"),"")</f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6">
        <v>7.0</v>
      </c>
      <c r="B47" s="161"/>
      <c r="C47" s="161"/>
      <c r="D47" s="168"/>
      <c r="E47" s="114"/>
      <c r="F47" s="164"/>
      <c r="G47" s="165" t="str">
        <f>IFERROR(__xludf.DUMMYFUNCTION("IF(REGEXMATCH(F47,""^\d{1,2},\d$""),IF(VALUE(F47) &lt;= VALUE($G$99),""Q"",""""),"""")"),"")</f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36">
        <v>8.0</v>
      </c>
      <c r="B48" s="161"/>
      <c r="C48" s="161"/>
      <c r="D48" s="168"/>
      <c r="E48" s="114"/>
      <c r="F48" s="164"/>
      <c r="G48" s="165" t="str">
        <f>IFERROR(__xludf.DUMMYFUNCTION("IF(REGEXMATCH(F48,""^\d{1,2},\d$""),IF(VALUE(F48) &lt;= VALUE($G$99),""Q"",""""),"""")"),"")</f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64"/>
      <c r="D49" s="169"/>
      <c r="E49" s="153"/>
      <c r="F49" s="142"/>
      <c r="G49" s="120"/>
    </row>
    <row r="50">
      <c r="A50" s="6" t="s">
        <v>10</v>
      </c>
      <c r="B50" s="7"/>
      <c r="C50" s="7"/>
      <c r="D50" s="154"/>
      <c r="E50" s="143"/>
      <c r="F50" s="134"/>
      <c r="G50" s="1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56" t="str">
        <f>$A$2</f>
        <v>60 m lány - III. kcs.</v>
      </c>
      <c r="B51" s="56"/>
      <c r="C51" s="56"/>
      <c r="D51" s="230" t="s">
        <v>115</v>
      </c>
      <c r="E51" s="231" t="s">
        <v>60</v>
      </c>
      <c r="F51" s="232"/>
      <c r="G51" s="6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2" t="s">
        <v>15</v>
      </c>
      <c r="B52" s="23" t="s">
        <v>16</v>
      </c>
      <c r="C52" s="23" t="s">
        <v>17</v>
      </c>
      <c r="D52" s="160" t="s">
        <v>18</v>
      </c>
      <c r="E52" s="25" t="s">
        <v>19</v>
      </c>
      <c r="F52" s="26" t="s">
        <v>20</v>
      </c>
      <c r="G52" s="24" t="s">
        <v>21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6">
        <v>1.0</v>
      </c>
      <c r="B53" s="161"/>
      <c r="C53" s="162"/>
      <c r="D53" s="163"/>
      <c r="E53" s="114"/>
      <c r="F53" s="164"/>
      <c r="G53" s="165" t="str">
        <f>IFERROR(__xludf.DUMMYFUNCTION("IF(REGEXMATCH(F53,""^\d{1,2},\d$""),IF(VALUE(F53) &lt;= VALUE($G$99),""Q"",""""),"""")"),"")</f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6">
        <v>2.0</v>
      </c>
      <c r="B54" s="161"/>
      <c r="C54" s="162"/>
      <c r="D54" s="163"/>
      <c r="E54" s="114"/>
      <c r="F54" s="164"/>
      <c r="G54" s="165" t="str">
        <f>IFERROR(__xludf.DUMMYFUNCTION("IF(REGEXMATCH(F54,""^\d{1,2},\d$""),IF(VALUE(F54) &lt;= VALUE($G$99),""Q"",""""),"""")"),"")</f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36">
        <v>3.0</v>
      </c>
      <c r="B55" s="161"/>
      <c r="C55" s="162"/>
      <c r="D55" s="163"/>
      <c r="E55" s="114"/>
      <c r="F55" s="164"/>
      <c r="G55" s="165" t="str">
        <f>IFERROR(__xludf.DUMMYFUNCTION("IF(REGEXMATCH(F55,""^\d{1,2},\d$""),IF(VALUE(F55) &lt;= VALUE($G$99),""Q"",""""),"""")"),"")</f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36">
        <v>4.0</v>
      </c>
      <c r="B56" s="161"/>
      <c r="C56" s="162"/>
      <c r="D56" s="163"/>
      <c r="E56" s="114"/>
      <c r="F56" s="164"/>
      <c r="G56" s="165" t="str">
        <f>IFERROR(__xludf.DUMMYFUNCTION("IF(REGEXMATCH(F56,""^\d{1,2},\d$""),IF(VALUE(F56) &lt;= VALUE($G$99),""Q"",""""),"""")"),"")</f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36">
        <v>5.0</v>
      </c>
      <c r="B57" s="161"/>
      <c r="C57" s="162"/>
      <c r="D57" s="163"/>
      <c r="E57" s="114"/>
      <c r="F57" s="164"/>
      <c r="G57" s="165" t="str">
        <f>IFERROR(__xludf.DUMMYFUNCTION("IF(REGEXMATCH(F57,""^\d{1,2},\d$""),IF(VALUE(F57) &lt;= VALUE($G$99),""Q"",""""),"""")"),"")</f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36">
        <v>6.0</v>
      </c>
      <c r="B58" s="161"/>
      <c r="C58" s="162"/>
      <c r="D58" s="163"/>
      <c r="E58" s="114"/>
      <c r="F58" s="164"/>
      <c r="G58" s="165" t="str">
        <f>IFERROR(__xludf.DUMMYFUNCTION("IF(REGEXMATCH(F58,""^\d{1,2},\d$""),IF(VALUE(F58) &lt;= VALUE($G$99),""Q"",""""),"""")"),"")</f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36">
        <v>7.0</v>
      </c>
      <c r="B59" s="161"/>
      <c r="C59" s="161"/>
      <c r="D59" s="168"/>
      <c r="E59" s="114"/>
      <c r="F59" s="164"/>
      <c r="G59" s="165" t="str">
        <f>IFERROR(__xludf.DUMMYFUNCTION("IF(REGEXMATCH(F59,""^\d{1,2},\d$""),IF(VALUE(F59) &lt;= VALUE($G$99),""Q"",""""),"""")"),"")</f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36">
        <v>8.0</v>
      </c>
      <c r="B60" s="161"/>
      <c r="C60" s="161"/>
      <c r="D60" s="168"/>
      <c r="E60" s="114"/>
      <c r="F60" s="164"/>
      <c r="G60" s="165" t="str">
        <f>IFERROR(__xludf.DUMMYFUNCTION("IF(REGEXMATCH(F60,""^\d{1,2},\d$""),IF(VALUE(F60) &lt;= VALUE($G$99),""Q"",""""),"""")"),"")</f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64"/>
      <c r="D61" s="169"/>
      <c r="E61" s="153"/>
      <c r="F61" s="142"/>
      <c r="G61" s="120"/>
    </row>
    <row r="62">
      <c r="A62" s="6" t="s">
        <v>10</v>
      </c>
      <c r="B62" s="7"/>
      <c r="C62" s="7"/>
      <c r="D62" s="154"/>
      <c r="E62" s="143"/>
      <c r="F62" s="134"/>
      <c r="G62" s="1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56" t="str">
        <f>$A$2</f>
        <v>60 m lány - III. kcs.</v>
      </c>
      <c r="B63" s="56"/>
      <c r="C63" s="56"/>
      <c r="D63" s="230" t="s">
        <v>123</v>
      </c>
      <c r="E63" s="231" t="s">
        <v>60</v>
      </c>
      <c r="F63" s="232"/>
      <c r="G63" s="6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2" t="s">
        <v>15</v>
      </c>
      <c r="B64" s="23" t="s">
        <v>16</v>
      </c>
      <c r="C64" s="23" t="s">
        <v>17</v>
      </c>
      <c r="D64" s="160" t="s">
        <v>18</v>
      </c>
      <c r="E64" s="25" t="s">
        <v>19</v>
      </c>
      <c r="F64" s="26" t="s">
        <v>20</v>
      </c>
      <c r="G64" s="24" t="s">
        <v>21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36">
        <v>1.0</v>
      </c>
      <c r="B65" s="30"/>
      <c r="C65" s="31"/>
      <c r="D65" s="128"/>
      <c r="E65" s="233"/>
      <c r="F65" s="164"/>
      <c r="G65" s="35" t="str">
        <f>IFERROR(__xludf.DUMMYFUNCTION("IF(REGEXMATCH(F65,""^\d{1,2},\d$""),IF(VALUE(F65) &lt;= VALUE($G$99),""Q"",""""),"""")"),"")</f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36">
        <v>2.0</v>
      </c>
      <c r="B66" s="30"/>
      <c r="C66" s="31"/>
      <c r="D66" s="128"/>
      <c r="E66" s="233"/>
      <c r="F66" s="164"/>
      <c r="G66" s="35" t="str">
        <f>IFERROR(__xludf.DUMMYFUNCTION("IF(REGEXMATCH(F66,""^\d{1,2},\d$""),IF(VALUE(F66) &lt;= VALUE($G$99),""Q"",""""),"""")"),"")</f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36">
        <v>3.0</v>
      </c>
      <c r="B67" s="30"/>
      <c r="C67" s="31"/>
      <c r="D67" s="128"/>
      <c r="E67" s="233"/>
      <c r="F67" s="164"/>
      <c r="G67" s="35" t="str">
        <f>IFERROR(__xludf.DUMMYFUNCTION("IF(REGEXMATCH(F67,""^\d{1,2},\d$""),IF(VALUE(F67) &lt;= VALUE($G$99),""Q"",""""),"""")"),"")</f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36">
        <v>4.0</v>
      </c>
      <c r="B68" s="30"/>
      <c r="C68" s="31"/>
      <c r="D68" s="128"/>
      <c r="E68" s="233"/>
      <c r="F68" s="164"/>
      <c r="G68" s="35" t="str">
        <f>IFERROR(__xludf.DUMMYFUNCTION("IF(REGEXMATCH(F68,""^\d{1,2},\d$""),IF(VALUE(F68) &lt;= VALUE($G$99),""Q"",""""),"""")"),"")</f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36">
        <v>5.0</v>
      </c>
      <c r="B69" s="30"/>
      <c r="C69" s="31"/>
      <c r="D69" s="128"/>
      <c r="E69" s="233"/>
      <c r="F69" s="164"/>
      <c r="G69" s="35" t="str">
        <f>IFERROR(__xludf.DUMMYFUNCTION("IF(REGEXMATCH(F69,""^\d{1,2},\d$""),IF(VALUE(F69) &lt;= VALUE($G$99),""Q"",""""),"""")"),"")</f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36">
        <v>6.0</v>
      </c>
      <c r="B70" s="30"/>
      <c r="C70" s="31"/>
      <c r="D70" s="128"/>
      <c r="E70" s="233"/>
      <c r="F70" s="164"/>
      <c r="G70" s="35" t="str">
        <f>IFERROR(__xludf.DUMMYFUNCTION("IF(REGEXMATCH(F70,""^\d{1,2},\d$""),IF(VALUE(F70) &lt;= VALUE($G$99),""Q"",""""),"""")"),"")</f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36">
        <v>7.0</v>
      </c>
      <c r="B71" s="30"/>
      <c r="C71" s="30"/>
      <c r="D71" s="234"/>
      <c r="E71" s="235"/>
      <c r="F71" s="164"/>
      <c r="G71" s="35" t="str">
        <f>IFERROR(__xludf.DUMMYFUNCTION("IF(REGEXMATCH(F71,""^\d{1,2},\d$""),IF(VALUE(F71) &lt;= VALUE($G$99),""Q"",""""),"""")"),"")</f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36">
        <v>8.0</v>
      </c>
      <c r="B72" s="30"/>
      <c r="C72" s="30"/>
      <c r="D72" s="234"/>
      <c r="E72" s="235"/>
      <c r="F72" s="164"/>
      <c r="G72" s="35" t="str">
        <f>IFERROR(__xludf.DUMMYFUNCTION("IF(REGEXMATCH(F72,""^\d{1,2},\d$""),IF(VALUE(F72) &lt;= VALUE($G$99),""Q"",""""),"""")"),"")</f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64"/>
      <c r="D73" s="169"/>
      <c r="E73" s="153"/>
      <c r="F73" s="142"/>
      <c r="G73" s="120"/>
    </row>
    <row r="74">
      <c r="A74" s="6" t="s">
        <v>10</v>
      </c>
      <c r="B74" s="7"/>
      <c r="C74" s="7"/>
      <c r="D74" s="154"/>
      <c r="E74" s="143"/>
      <c r="F74" s="134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56" t="str">
        <f>$A$2</f>
        <v>60 m lány - III. kcs.</v>
      </c>
      <c r="B75" s="56"/>
      <c r="C75" s="56"/>
      <c r="D75" s="230" t="s">
        <v>127</v>
      </c>
      <c r="E75" s="231" t="s">
        <v>60</v>
      </c>
      <c r="F75" s="232"/>
      <c r="G75" s="61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2" t="s">
        <v>15</v>
      </c>
      <c r="B76" s="23" t="s">
        <v>16</v>
      </c>
      <c r="C76" s="23" t="s">
        <v>17</v>
      </c>
      <c r="D76" s="160" t="s">
        <v>18</v>
      </c>
      <c r="E76" s="25" t="s">
        <v>19</v>
      </c>
      <c r="F76" s="26" t="s">
        <v>20</v>
      </c>
      <c r="G76" s="24" t="s">
        <v>21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36">
        <v>1.0</v>
      </c>
      <c r="B77" s="30"/>
      <c r="C77" s="162"/>
      <c r="D77" s="163"/>
      <c r="E77" s="114"/>
      <c r="F77" s="164"/>
      <c r="G77" s="165" t="str">
        <f>IFERROR(__xludf.DUMMYFUNCTION("IF(REGEXMATCH(F77,""^\d{1,2},\d$""),IF(VALUE(F77) &lt;= VALUE($G$99),""Q"",""""),"""")"),"")</f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36">
        <v>2.0</v>
      </c>
      <c r="B78" s="30"/>
      <c r="C78" s="162"/>
      <c r="D78" s="163"/>
      <c r="E78" s="114"/>
      <c r="F78" s="164"/>
      <c r="G78" s="165" t="str">
        <f>IFERROR(__xludf.DUMMYFUNCTION("IF(REGEXMATCH(F78,""^\d{1,2},\d$""),IF(VALUE(F78) &lt;= VALUE($G$99),""Q"",""""),"""")"),"")</f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36">
        <v>3.0</v>
      </c>
      <c r="B79" s="30"/>
      <c r="C79" s="162"/>
      <c r="D79" s="163"/>
      <c r="E79" s="114"/>
      <c r="F79" s="164"/>
      <c r="G79" s="165" t="str">
        <f>IFERROR(__xludf.DUMMYFUNCTION("IF(REGEXMATCH(F79,""^\d{1,2},\d$""),IF(VALUE(F79) &lt;= VALUE($G$99),""Q"",""""),"""")"),"")</f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36">
        <v>4.0</v>
      </c>
      <c r="B80" s="30"/>
      <c r="C80" s="162"/>
      <c r="D80" s="163"/>
      <c r="E80" s="114"/>
      <c r="F80" s="164"/>
      <c r="G80" s="165" t="str">
        <f>IFERROR(__xludf.DUMMYFUNCTION("IF(REGEXMATCH(F80,""^\d{1,2},\d$""),IF(VALUE(F80) &lt;= VALUE($G$99),""Q"",""""),"""")"),"")</f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36">
        <v>5.0</v>
      </c>
      <c r="B81" s="30"/>
      <c r="C81" s="162"/>
      <c r="D81" s="163"/>
      <c r="E81" s="33"/>
      <c r="F81" s="164"/>
      <c r="G81" s="165" t="str">
        <f>IFERROR(__xludf.DUMMYFUNCTION("IF(REGEXMATCH(F81,""^\d{1,2},\d$""),IF(VALUE(F81) &lt;= VALUE($G$99),""Q"",""""),"""")"),"")</f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36">
        <v>6.0</v>
      </c>
      <c r="B82" s="30"/>
      <c r="C82" s="162"/>
      <c r="D82" s="163"/>
      <c r="E82" s="33"/>
      <c r="F82" s="164"/>
      <c r="G82" s="165" t="str">
        <f>IFERROR(__xludf.DUMMYFUNCTION("IF(REGEXMATCH(F82,""^\d{1,2},\d$""),IF(VALUE(F82) &lt;= VALUE($G$99),""Q"",""""),"""")"),"")</f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36">
        <v>7.0</v>
      </c>
      <c r="B83" s="30"/>
      <c r="C83" s="161"/>
      <c r="D83" s="168"/>
      <c r="E83" s="114"/>
      <c r="F83" s="164"/>
      <c r="G83" s="165" t="str">
        <f>IFERROR(__xludf.DUMMYFUNCTION("IF(REGEXMATCH(F83,""^\d{1,2},\d$""),IF(VALUE(F83) &lt;= VALUE($G$99),""Q"",""""),"""")"),"")</f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36">
        <v>8.0</v>
      </c>
      <c r="B84" s="30"/>
      <c r="C84" s="161"/>
      <c r="D84" s="168"/>
      <c r="E84" s="114"/>
      <c r="F84" s="164"/>
      <c r="G84" s="165" t="str">
        <f>IFERROR(__xludf.DUMMYFUNCTION("IF(REGEXMATCH(F84,""^\d{1,2},\d$""),IF(VALUE(F84) &lt;= VALUE($G$99),""Q"",""""),"""")"),"")</f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64"/>
      <c r="D85" s="169"/>
      <c r="E85" s="153"/>
      <c r="F85" s="142"/>
      <c r="G85" s="120"/>
    </row>
    <row r="86">
      <c r="A86" s="6" t="s">
        <v>10</v>
      </c>
      <c r="B86" s="7"/>
      <c r="C86" s="7"/>
      <c r="D86" s="154"/>
      <c r="E86" s="143"/>
      <c r="F86" s="134"/>
      <c r="G86" s="1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56" t="str">
        <f>$A$2</f>
        <v>60 m lány - III. kcs.</v>
      </c>
      <c r="B87" s="56"/>
      <c r="C87" s="56"/>
      <c r="D87" s="230" t="s">
        <v>128</v>
      </c>
      <c r="E87" s="231" t="s">
        <v>60</v>
      </c>
      <c r="F87" s="232"/>
      <c r="G87" s="61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2" t="s">
        <v>15</v>
      </c>
      <c r="B88" s="23" t="s">
        <v>16</v>
      </c>
      <c r="C88" s="23" t="s">
        <v>17</v>
      </c>
      <c r="D88" s="160" t="s">
        <v>18</v>
      </c>
      <c r="E88" s="25" t="s">
        <v>19</v>
      </c>
      <c r="F88" s="26" t="s">
        <v>20</v>
      </c>
      <c r="G88" s="24" t="s">
        <v>21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36">
        <v>1.0</v>
      </c>
      <c r="B89" s="161"/>
      <c r="C89" s="162"/>
      <c r="D89" s="163"/>
      <c r="E89" s="114"/>
      <c r="F89" s="164"/>
      <c r="G89" s="165" t="str">
        <f>IFERROR(__xludf.DUMMYFUNCTION("IF(REGEXMATCH(F89,""^\d{1,2},\d$""),IF(VALUE(F89) &lt;= VALUE($G$99),""Q"",""""),"""")"),"")</f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36">
        <v>2.0</v>
      </c>
      <c r="B90" s="161"/>
      <c r="C90" s="162"/>
      <c r="D90" s="163"/>
      <c r="E90" s="114"/>
      <c r="F90" s="164"/>
      <c r="G90" s="165" t="str">
        <f>IFERROR(__xludf.DUMMYFUNCTION("IF(REGEXMATCH(F90,""^\d{1,2},\d$""),IF(VALUE(F90) &lt;= VALUE($G$99),""Q"",""""),"""")"),"")</f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36">
        <v>3.0</v>
      </c>
      <c r="B91" s="161"/>
      <c r="C91" s="162"/>
      <c r="D91" s="163"/>
      <c r="E91" s="114"/>
      <c r="F91" s="164"/>
      <c r="G91" s="165" t="str">
        <f>IFERROR(__xludf.DUMMYFUNCTION("IF(REGEXMATCH(F91,""^\d{1,2},\d$""),IF(VALUE(F91) &lt;= VALUE($G$99),""Q"",""""),"""")"),"")</f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36">
        <v>4.0</v>
      </c>
      <c r="B92" s="161"/>
      <c r="C92" s="162"/>
      <c r="D92" s="163"/>
      <c r="E92" s="114"/>
      <c r="F92" s="164"/>
      <c r="G92" s="165" t="str">
        <f>IFERROR(__xludf.DUMMYFUNCTION("IF(REGEXMATCH(F92,""^\d{1,2},\d$""),IF(VALUE(F92) &lt;= VALUE($G$99),""Q"",""""),"""")"),"")</f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36">
        <v>5.0</v>
      </c>
      <c r="B93" s="161"/>
      <c r="C93" s="162"/>
      <c r="D93" s="163"/>
      <c r="E93" s="114"/>
      <c r="F93" s="164"/>
      <c r="G93" s="165" t="str">
        <f>IFERROR(__xludf.DUMMYFUNCTION("IF(REGEXMATCH(F93,""^\d{1,2},\d$""),IF(VALUE(F93) &lt;= VALUE($G$99),""Q"",""""),"""")"),"")</f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36">
        <v>6.0</v>
      </c>
      <c r="B94" s="161"/>
      <c r="C94" s="162"/>
      <c r="D94" s="163"/>
      <c r="E94" s="114"/>
      <c r="F94" s="164"/>
      <c r="G94" s="165" t="str">
        <f>IFERROR(__xludf.DUMMYFUNCTION("IF(REGEXMATCH(F94,""^\d{1,2},\d$""),IF(VALUE(F94) &lt;= VALUE($G$99),""Q"",""""),"""")"),"")</f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36">
        <v>7.0</v>
      </c>
      <c r="B95" s="161"/>
      <c r="C95" s="161"/>
      <c r="D95" s="168"/>
      <c r="E95" s="114"/>
      <c r="F95" s="164"/>
      <c r="G95" s="165" t="str">
        <f>IFERROR(__xludf.DUMMYFUNCTION("IF(REGEXMATCH(F95,""^\d{1,2},\d$""),IF(VALUE(F95) &lt;= VALUE($G$99),""Q"",""""),"""")"),"")</f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36">
        <v>8.0</v>
      </c>
      <c r="B96" s="161"/>
      <c r="C96" s="161"/>
      <c r="D96" s="168"/>
      <c r="E96" s="114"/>
      <c r="F96" s="164"/>
      <c r="G96" s="165" t="str">
        <f>IFERROR(__xludf.DUMMYFUNCTION("IF(REGEXMATCH(F96,""^\d{1,2},\d$""),IF(VALUE(F96) &lt;= VALUE($G$99),""Q"",""""),"""")"),"")</f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64"/>
      <c r="D97" s="169"/>
      <c r="E97" s="153"/>
      <c r="F97" s="142"/>
      <c r="G97" s="120"/>
    </row>
    <row r="98">
      <c r="A98" s="6" t="s">
        <v>10</v>
      </c>
      <c r="B98" s="7"/>
      <c r="C98" s="7"/>
      <c r="D98" s="154"/>
      <c r="E98" s="143"/>
      <c r="F98" s="134"/>
      <c r="G98" s="1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56" t="str">
        <f>$A$2</f>
        <v>60 m lány - III. kcs.</v>
      </c>
      <c r="B99" s="122"/>
      <c r="C99" s="122"/>
      <c r="D99" s="230" t="s">
        <v>129</v>
      </c>
      <c r="E99" s="236" t="s">
        <v>60</v>
      </c>
      <c r="F99" s="237"/>
      <c r="G99" s="126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2" t="s">
        <v>15</v>
      </c>
      <c r="B100" s="23" t="s">
        <v>16</v>
      </c>
      <c r="C100" s="23" t="s">
        <v>17</v>
      </c>
      <c r="D100" s="160" t="s">
        <v>18</v>
      </c>
      <c r="E100" s="25" t="s">
        <v>19</v>
      </c>
      <c r="F100" s="127" t="s">
        <v>20</v>
      </c>
      <c r="G100" s="24" t="s">
        <v>21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1.0</v>
      </c>
      <c r="B101" s="30"/>
      <c r="C101" s="31"/>
      <c r="D101" s="128"/>
      <c r="E101" s="235"/>
      <c r="F101" s="164"/>
      <c r="G101" s="35" t="str">
        <f>IFERROR(__xludf.DUMMYFUNCTION("IF(REGEXMATCH(F101,""^\d{1,2},\d$""),IF(VALUE(F101) &lt;= VALUE($G$99),""Q"",""""),"""")"),"")</f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29">
        <v>2.0</v>
      </c>
      <c r="B102" s="30"/>
      <c r="C102" s="31"/>
      <c r="D102" s="128"/>
      <c r="E102" s="235"/>
      <c r="F102" s="164"/>
      <c r="G102" s="35" t="str">
        <f>IFERROR(__xludf.DUMMYFUNCTION("IF(REGEXMATCH(F102,""^\d{1,2},\d$""),IF(VALUE(F102) &lt;= VALUE($G$99),""Q"",""""),"""")"),"")</f>
        <v/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29">
        <v>3.0</v>
      </c>
      <c r="B103" s="30"/>
      <c r="C103" s="31"/>
      <c r="D103" s="128"/>
      <c r="E103" s="235"/>
      <c r="F103" s="164"/>
      <c r="G103" s="35" t="str">
        <f>IFERROR(__xludf.DUMMYFUNCTION("IF(REGEXMATCH(F103,""^\d{1,2},\d$""),IF(VALUE(F103) &lt;= VALUE($G$99),""Q"",""""),"""")"),"")</f>
        <v/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29">
        <v>4.0</v>
      </c>
      <c r="B104" s="30"/>
      <c r="C104" s="31"/>
      <c r="D104" s="128"/>
      <c r="E104" s="235"/>
      <c r="F104" s="164"/>
      <c r="G104" s="35" t="str">
        <f>IFERROR(__xludf.DUMMYFUNCTION("IF(REGEXMATCH(F104,""^\d{1,2},\d$""),IF(VALUE(F104) &lt;= VALUE($G$99),""Q"",""""),"""")"),"")</f>
        <v/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29">
        <v>5.0</v>
      </c>
      <c r="B105" s="30"/>
      <c r="C105" s="31"/>
      <c r="D105" s="128"/>
      <c r="E105" s="235"/>
      <c r="F105" s="164"/>
      <c r="G105" s="35" t="str">
        <f>IFERROR(__xludf.DUMMYFUNCTION("IF(REGEXMATCH(F105,""^\d{1,2},\d$""),IF(VALUE(F105) &lt;= VALUE($G$99),""Q"",""""),"""")"),"")</f>
        <v/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29">
        <v>6.0</v>
      </c>
      <c r="B106" s="30"/>
      <c r="C106" s="31"/>
      <c r="D106" s="128"/>
      <c r="E106" s="235"/>
      <c r="F106" s="164"/>
      <c r="G106" s="35" t="str">
        <f>IFERROR(__xludf.DUMMYFUNCTION("IF(REGEXMATCH(F106,""^\d{1,2},\d$""),IF(VALUE(F106) &lt;= VALUE($G$99),""Q"",""""),"""")"),"")</f>
        <v/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36">
        <v>7.0</v>
      </c>
      <c r="B107" s="30"/>
      <c r="C107" s="30"/>
      <c r="D107" s="234"/>
      <c r="E107" s="235"/>
      <c r="F107" s="164"/>
      <c r="G107" s="35" t="str">
        <f>IFERROR(__xludf.DUMMYFUNCTION("IF(REGEXMATCH(F107,""^\d{1,2},\d$""),IF(VALUE(F107) &lt;= VALUE($G$99),""Q"",""""),"""")"),"")</f>
        <v/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36">
        <v>8.0</v>
      </c>
      <c r="B108" s="30"/>
      <c r="C108" s="30"/>
      <c r="D108" s="234"/>
      <c r="E108" s="235"/>
      <c r="F108" s="164"/>
      <c r="G108" s="35" t="str">
        <f>IFERROR(__xludf.DUMMYFUNCTION("IF(REGEXMATCH(F108,""^\d{1,2},\d$""),IF(VALUE(F108) &lt;= VALUE($G$99),""Q"",""""),"""")"),"")</f>
        <v/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64"/>
      <c r="D109" s="169"/>
      <c r="E109" s="153"/>
      <c r="F109" s="142"/>
      <c r="G109" s="120"/>
    </row>
    <row r="110">
      <c r="A110" s="6" t="s">
        <v>10</v>
      </c>
      <c r="B110" s="7"/>
      <c r="C110" s="7"/>
      <c r="D110" s="154"/>
      <c r="E110" s="143"/>
      <c r="F110" s="134"/>
      <c r="G110" s="1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56" t="str">
        <f>$A$2</f>
        <v>60 m lány - III. kcs.</v>
      </c>
      <c r="B111" s="122"/>
      <c r="C111" s="122"/>
      <c r="D111" s="230" t="s">
        <v>130</v>
      </c>
      <c r="E111" s="236" t="s">
        <v>60</v>
      </c>
      <c r="F111" s="237"/>
      <c r="G111" s="126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22" t="s">
        <v>15</v>
      </c>
      <c r="B112" s="23" t="s">
        <v>16</v>
      </c>
      <c r="C112" s="23" t="s">
        <v>17</v>
      </c>
      <c r="D112" s="160" t="s">
        <v>18</v>
      </c>
      <c r="E112" s="25" t="s">
        <v>19</v>
      </c>
      <c r="F112" s="127" t="s">
        <v>20</v>
      </c>
      <c r="G112" s="24" t="s">
        <v>21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29">
        <v>1.0</v>
      </c>
      <c r="B113" s="30"/>
      <c r="C113" s="31"/>
      <c r="D113" s="128"/>
      <c r="E113" s="235"/>
      <c r="F113" s="164"/>
      <c r="G113" s="35" t="str">
        <f>IFERROR(__xludf.DUMMYFUNCTION("IF(REGEXMATCH(F113,""^\d{1,2},\d$""),IF(VALUE(F113) &lt;= VALUE($G$99),""Q"",""""),"""")"),"")</f>
        <v/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29">
        <v>2.0</v>
      </c>
      <c r="B114" s="30"/>
      <c r="C114" s="31"/>
      <c r="D114" s="128"/>
      <c r="E114" s="235"/>
      <c r="F114" s="164"/>
      <c r="G114" s="35" t="str">
        <f>IFERROR(__xludf.DUMMYFUNCTION("IF(REGEXMATCH(F114,""^\d{1,2},\d$""),IF(VALUE(F114) &lt;= VALUE($G$99),""Q"",""""),"""")"),"")</f>
        <v/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29">
        <v>3.0</v>
      </c>
      <c r="B115" s="30"/>
      <c r="C115" s="31"/>
      <c r="D115" s="128"/>
      <c r="E115" s="235"/>
      <c r="F115" s="164"/>
      <c r="G115" s="35" t="str">
        <f>IFERROR(__xludf.DUMMYFUNCTION("IF(REGEXMATCH(F115,""^\d{1,2},\d$""),IF(VALUE(F115) &lt;= VALUE($G$99),""Q"",""""),"""")"),"")</f>
        <v/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29">
        <v>4.0</v>
      </c>
      <c r="B116" s="30"/>
      <c r="C116" s="31"/>
      <c r="D116" s="128"/>
      <c r="E116" s="235"/>
      <c r="F116" s="164"/>
      <c r="G116" s="35" t="str">
        <f>IFERROR(__xludf.DUMMYFUNCTION("IF(REGEXMATCH(F116,""^\d{1,2},\d$""),IF(VALUE(F116) &lt;= VALUE($G$99),""Q"",""""),"""")"),"")</f>
        <v/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29">
        <v>5.0</v>
      </c>
      <c r="B117" s="30"/>
      <c r="C117" s="31"/>
      <c r="D117" s="128"/>
      <c r="E117" s="235"/>
      <c r="F117" s="164"/>
      <c r="G117" s="35" t="str">
        <f>IFERROR(__xludf.DUMMYFUNCTION("IF(REGEXMATCH(F117,""^\d{1,2},\d$""),IF(VALUE(F117) &lt;= VALUE($G$99),""Q"",""""),"""")"),"")</f>
        <v/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29">
        <v>6.0</v>
      </c>
      <c r="B118" s="30"/>
      <c r="C118" s="31"/>
      <c r="D118" s="128"/>
      <c r="E118" s="235"/>
      <c r="F118" s="164"/>
      <c r="G118" s="35" t="str">
        <f>IFERROR(__xludf.DUMMYFUNCTION("IF(REGEXMATCH(F118,""^\d{1,2},\d$""),IF(VALUE(F118) &lt;= VALUE($G$99),""Q"",""""),"""")"),"")</f>
        <v/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29">
        <v>7.0</v>
      </c>
      <c r="B119" s="30"/>
      <c r="C119" s="31"/>
      <c r="D119" s="128"/>
      <c r="E119" s="114"/>
      <c r="F119" s="164"/>
      <c r="G119" s="35" t="str">
        <f>IFERROR(__xludf.DUMMYFUNCTION("IF(REGEXMATCH(F119,""^\d{1,2},\d$""),IF(VALUE(F119) &lt;= VALUE($G$99),""Q"",""""),"""")"),"")</f>
        <v/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36">
        <v>8.0</v>
      </c>
      <c r="B120" s="30"/>
      <c r="C120" s="30"/>
      <c r="D120" s="234"/>
      <c r="E120" s="235"/>
      <c r="F120" s="164"/>
      <c r="G120" s="35" t="str">
        <f>IFERROR(__xludf.DUMMYFUNCTION("IF(REGEXMATCH(F120,""^\d{1,2},\d$""),IF(VALUE(F120) &lt;= VALUE($G$99),""Q"",""""),"""")"),"")</f>
        <v/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64"/>
      <c r="D121" s="169"/>
      <c r="E121" s="153"/>
      <c r="F121" s="142"/>
      <c r="G121" s="120"/>
    </row>
    <row r="122">
      <c r="A122" s="6" t="s">
        <v>10</v>
      </c>
      <c r="B122" s="7"/>
      <c r="C122" s="7"/>
      <c r="D122" s="154"/>
      <c r="E122" s="143"/>
      <c r="F122" s="134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56" t="str">
        <f>$A$2</f>
        <v>60 m lány - III. kcs.</v>
      </c>
      <c r="B123" s="122"/>
      <c r="C123" s="122"/>
      <c r="D123" s="230" t="s">
        <v>131</v>
      </c>
      <c r="E123" s="236" t="s">
        <v>60</v>
      </c>
      <c r="F123" s="237"/>
      <c r="G123" s="126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22" t="s">
        <v>15</v>
      </c>
      <c r="B124" s="23" t="s">
        <v>16</v>
      </c>
      <c r="C124" s="23" t="s">
        <v>17</v>
      </c>
      <c r="D124" s="160" t="s">
        <v>18</v>
      </c>
      <c r="E124" s="25" t="s">
        <v>19</v>
      </c>
      <c r="F124" s="127" t="s">
        <v>20</v>
      </c>
      <c r="G124" s="24" t="s">
        <v>21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29">
        <v>1.0</v>
      </c>
      <c r="B125" s="30"/>
      <c r="C125" s="130"/>
      <c r="D125" s="115"/>
      <c r="E125" s="238"/>
      <c r="F125" s="164"/>
      <c r="G125" s="35" t="str">
        <f>IFERROR(__xludf.DUMMYFUNCTION("IF(REGEXMATCH(F125,""^\d{1,2},\d$""),IF(VALUE(F125) &lt;= VALUE($G$99),""Q"",""""),"""")"),"")</f>
        <v/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29">
        <v>2.0</v>
      </c>
      <c r="B126" s="30"/>
      <c r="C126" s="130"/>
      <c r="D126" s="115"/>
      <c r="E126" s="238"/>
      <c r="F126" s="164"/>
      <c r="G126" s="35" t="str">
        <f>IFERROR(__xludf.DUMMYFUNCTION("IF(REGEXMATCH(F126,""^\d{1,2},\d$""),IF(VALUE(F126) &lt;= VALUE($G$99),""Q"",""""),"""")"),"")</f>
        <v/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29">
        <v>3.0</v>
      </c>
      <c r="B127" s="30"/>
      <c r="C127" s="130"/>
      <c r="D127" s="115"/>
      <c r="E127" s="238"/>
      <c r="F127" s="164"/>
      <c r="G127" s="35" t="str">
        <f>IFERROR(__xludf.DUMMYFUNCTION("IF(REGEXMATCH(F127,""^\d{1,2},\d$""),IF(VALUE(F127) &lt;= VALUE($G$99),""Q"",""""),"""")"),"")</f>
        <v/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29">
        <v>4.0</v>
      </c>
      <c r="B128" s="30"/>
      <c r="C128" s="130"/>
      <c r="D128" s="115"/>
      <c r="E128" s="238"/>
      <c r="F128" s="164"/>
      <c r="G128" s="35" t="str">
        <f>IFERROR(__xludf.DUMMYFUNCTION("IF(REGEXMATCH(F128,""^\d{1,2},\d$""),IF(VALUE(F128) &lt;= VALUE($G$99),""Q"",""""),"""")"),"")</f>
        <v/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29">
        <v>5.0</v>
      </c>
      <c r="B129" s="30"/>
      <c r="C129" s="30"/>
      <c r="D129" s="234"/>
      <c r="E129" s="235"/>
      <c r="F129" s="164"/>
      <c r="G129" s="35" t="str">
        <f>IFERROR(__xludf.DUMMYFUNCTION("IF(REGEXMATCH(F129,""^\d{1,2},\d$""),IF(VALUE(F129) &lt;= VALUE($G$99),""Q"",""""),"""")"),"")</f>
        <v/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29">
        <v>6.0</v>
      </c>
      <c r="B130" s="30"/>
      <c r="C130" s="30"/>
      <c r="D130" s="234"/>
      <c r="E130" s="235"/>
      <c r="F130" s="164"/>
      <c r="G130" s="35" t="str">
        <f>IFERROR(__xludf.DUMMYFUNCTION("IF(REGEXMATCH(F130,""^\d{1,2},\d$""),IF(VALUE(F130) &lt;= VALUE($G$99),""Q"",""""),"""")"),"")</f>
        <v/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29">
        <v>7.0</v>
      </c>
      <c r="B131" s="30"/>
      <c r="C131" s="30"/>
      <c r="D131" s="234"/>
      <c r="E131" s="235"/>
      <c r="F131" s="164"/>
      <c r="G131" s="35" t="str">
        <f>IFERROR(__xludf.DUMMYFUNCTION("IF(REGEXMATCH(F131,""^\d{1,2},\d$""),IF(VALUE(F131) &lt;= VALUE($G$99),""Q"",""""),"""")"),"")</f>
        <v/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29">
        <v>8.0</v>
      </c>
      <c r="B132" s="30"/>
      <c r="C132" s="30"/>
      <c r="D132" s="234"/>
      <c r="E132" s="235"/>
      <c r="F132" s="164"/>
      <c r="G132" s="35" t="str">
        <f>IFERROR(__xludf.DUMMYFUNCTION("IF(REGEXMATCH(F132,""^\d{1,2},\d$""),IF(VALUE(F132) &lt;= VALUE($G$99),""Q"",""""),"""")"),"")</f>
        <v/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64"/>
      <c r="D133" s="169"/>
      <c r="E133" s="153"/>
      <c r="F133" s="142"/>
      <c r="G133" s="120"/>
    </row>
    <row r="134">
      <c r="A134" s="6" t="s">
        <v>10</v>
      </c>
      <c r="B134" s="7"/>
      <c r="C134" s="7"/>
      <c r="D134" s="154"/>
      <c r="E134" s="143"/>
      <c r="F134" s="134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56" t="str">
        <f>$A$2</f>
        <v>60 m lány - III. kcs.</v>
      </c>
      <c r="B135" s="122"/>
      <c r="C135" s="122"/>
      <c r="D135" s="230" t="s">
        <v>132</v>
      </c>
      <c r="E135" s="236" t="s">
        <v>60</v>
      </c>
      <c r="F135" s="237"/>
      <c r="G135" s="12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22" t="s">
        <v>15</v>
      </c>
      <c r="B136" s="23" t="s">
        <v>16</v>
      </c>
      <c r="C136" s="23" t="s">
        <v>17</v>
      </c>
      <c r="D136" s="160" t="s">
        <v>18</v>
      </c>
      <c r="E136" s="25" t="s">
        <v>19</v>
      </c>
      <c r="F136" s="127" t="s">
        <v>20</v>
      </c>
      <c r="G136" s="24" t="s">
        <v>21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29">
        <v>1.0</v>
      </c>
      <c r="B137" s="30"/>
      <c r="C137" s="130"/>
      <c r="D137" s="115"/>
      <c r="E137" s="238"/>
      <c r="F137" s="164"/>
      <c r="G137" s="35" t="str">
        <f>IFERROR(__xludf.DUMMYFUNCTION("IF(REGEXMATCH(F137,""^\d{1,2},\d$""),IF(VALUE(F137) &lt;= VALUE($G$99),""Q"",""""),"""")"),"")</f>
        <v/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29">
        <v>2.0</v>
      </c>
      <c r="B138" s="30"/>
      <c r="C138" s="130"/>
      <c r="D138" s="115"/>
      <c r="E138" s="238"/>
      <c r="F138" s="164"/>
      <c r="G138" s="35" t="str">
        <f>IFERROR(__xludf.DUMMYFUNCTION("IF(REGEXMATCH(F138,""^\d{1,2},\d$""),IF(VALUE(F138) &lt;= VALUE($G$99),""Q"",""""),"""")"),"")</f>
        <v/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29">
        <v>3.0</v>
      </c>
      <c r="B139" s="30"/>
      <c r="C139" s="130"/>
      <c r="D139" s="115"/>
      <c r="E139" s="238"/>
      <c r="F139" s="164"/>
      <c r="G139" s="35" t="str">
        <f>IFERROR(__xludf.DUMMYFUNCTION("IF(REGEXMATCH(F139,""^\d{1,2},\d$""),IF(VALUE(F139) &lt;= VALUE($G$99),""Q"",""""),"""")"),"")</f>
        <v/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29">
        <v>4.0</v>
      </c>
      <c r="B140" s="30"/>
      <c r="C140" s="130"/>
      <c r="D140" s="115"/>
      <c r="E140" s="238"/>
      <c r="F140" s="164"/>
      <c r="G140" s="35" t="str">
        <f>IFERROR(__xludf.DUMMYFUNCTION("IF(REGEXMATCH(F140,""^\d{1,2},\d$""),IF(VALUE(F140) &lt;= VALUE($G$99),""Q"",""""),"""")"),"")</f>
        <v/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29">
        <v>5.0</v>
      </c>
      <c r="B141" s="30"/>
      <c r="C141" s="30"/>
      <c r="D141" s="234"/>
      <c r="E141" s="235"/>
      <c r="F141" s="164"/>
      <c r="G141" s="35" t="str">
        <f>IFERROR(__xludf.DUMMYFUNCTION("IF(REGEXMATCH(F141,""^\d{1,2},\d$""),IF(VALUE(F141) &lt;= VALUE($G$99),""Q"",""""),"""")"),"")</f>
        <v/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29">
        <v>6.0</v>
      </c>
      <c r="B142" s="30"/>
      <c r="C142" s="30"/>
      <c r="D142" s="234"/>
      <c r="E142" s="235"/>
      <c r="F142" s="164"/>
      <c r="G142" s="35" t="str">
        <f>IFERROR(__xludf.DUMMYFUNCTION("IF(REGEXMATCH(F142,""^\d{1,2},\d$""),IF(VALUE(F142) &lt;= VALUE($G$99),""Q"",""""),"""")"),"")</f>
        <v/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29">
        <v>7.0</v>
      </c>
      <c r="B143" s="30"/>
      <c r="C143" s="30"/>
      <c r="D143" s="234"/>
      <c r="E143" s="235"/>
      <c r="F143" s="164"/>
      <c r="G143" s="35" t="str">
        <f>IFERROR(__xludf.DUMMYFUNCTION("IF(REGEXMATCH(F143,""^\d{1,2},\d$""),IF(VALUE(F143) &lt;= VALUE($G$99),""Q"",""""),"""")"),"")</f>
        <v/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29">
        <v>8.0</v>
      </c>
      <c r="B144" s="30"/>
      <c r="C144" s="30"/>
      <c r="D144" s="234"/>
      <c r="E144" s="235"/>
      <c r="F144" s="164"/>
      <c r="G144" s="35" t="str">
        <f>IFERROR(__xludf.DUMMYFUNCTION("IF(REGEXMATCH(F144,""^\d{1,2},\d$""),IF(VALUE(F144) &lt;= VALUE($G$99),""Q"",""""),"""")"),"")</f>
        <v/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64"/>
      <c r="D145" s="169"/>
      <c r="E145" s="153"/>
      <c r="F145" s="142"/>
      <c r="G145" s="120"/>
    </row>
    <row r="146">
      <c r="A146" s="64"/>
      <c r="D146" s="169"/>
      <c r="E146" s="153"/>
      <c r="F146" s="142"/>
      <c r="G146" s="120"/>
    </row>
    <row r="147">
      <c r="A147" s="64"/>
      <c r="D147" s="169"/>
      <c r="E147" s="153"/>
      <c r="F147" s="142"/>
      <c r="G147" s="120"/>
    </row>
    <row r="148">
      <c r="A148" s="64"/>
      <c r="D148" s="169"/>
      <c r="E148" s="153"/>
      <c r="F148" s="142"/>
      <c r="G148" s="120"/>
    </row>
    <row r="149">
      <c r="A149" s="64"/>
      <c r="D149" s="169"/>
      <c r="E149" s="153"/>
      <c r="F149" s="142"/>
      <c r="G149" s="120"/>
    </row>
    <row r="150">
      <c r="A150" s="64"/>
      <c r="D150" s="169"/>
      <c r="E150" s="153"/>
      <c r="F150" s="142"/>
      <c r="G150" s="120"/>
    </row>
    <row r="151">
      <c r="A151" s="64"/>
      <c r="D151" s="169"/>
      <c r="E151" s="153"/>
      <c r="F151" s="142"/>
      <c r="G151" s="120"/>
    </row>
    <row r="152">
      <c r="A152" s="64"/>
      <c r="D152" s="169"/>
      <c r="E152" s="153"/>
      <c r="F152" s="142"/>
      <c r="G152" s="120"/>
    </row>
    <row r="153">
      <c r="A153" s="64"/>
      <c r="D153" s="169"/>
      <c r="E153" s="153"/>
      <c r="F153" s="142"/>
      <c r="G153" s="120"/>
    </row>
    <row r="154">
      <c r="A154" s="64"/>
      <c r="D154" s="169"/>
      <c r="E154" s="153"/>
      <c r="F154" s="142"/>
      <c r="G154" s="120"/>
    </row>
    <row r="155">
      <c r="A155" s="64"/>
      <c r="D155" s="169"/>
      <c r="E155" s="153"/>
      <c r="F155" s="142"/>
      <c r="G155" s="120"/>
    </row>
    <row r="156">
      <c r="A156" s="64"/>
      <c r="D156" s="169"/>
      <c r="E156" s="153"/>
      <c r="F156" s="142"/>
      <c r="G156" s="120"/>
    </row>
    <row r="157">
      <c r="A157" s="64"/>
      <c r="D157" s="169"/>
      <c r="E157" s="153"/>
      <c r="F157" s="142"/>
      <c r="G157" s="120"/>
    </row>
    <row r="158">
      <c r="A158" s="64"/>
      <c r="D158" s="169"/>
      <c r="E158" s="153"/>
      <c r="F158" s="142"/>
      <c r="G158" s="120"/>
    </row>
    <row r="159">
      <c r="A159" s="64"/>
      <c r="D159" s="169"/>
      <c r="E159" s="153"/>
      <c r="F159" s="142"/>
      <c r="G159" s="120"/>
    </row>
    <row r="160">
      <c r="A160" s="64"/>
      <c r="D160" s="169"/>
      <c r="E160" s="153"/>
      <c r="F160" s="142"/>
      <c r="G160" s="120"/>
    </row>
    <row r="161">
      <c r="A161" s="64"/>
      <c r="D161" s="169"/>
      <c r="E161" s="153"/>
      <c r="F161" s="142"/>
      <c r="G161" s="120"/>
    </row>
    <row r="162">
      <c r="A162" s="64"/>
      <c r="D162" s="169"/>
      <c r="E162" s="153"/>
      <c r="F162" s="142"/>
      <c r="G162" s="120"/>
    </row>
    <row r="163">
      <c r="A163" s="64"/>
      <c r="D163" s="169"/>
      <c r="E163" s="153"/>
      <c r="F163" s="142"/>
      <c r="G163" s="120"/>
    </row>
    <row r="164">
      <c r="A164" s="64"/>
      <c r="D164" s="169"/>
      <c r="E164" s="153"/>
      <c r="F164" s="142"/>
      <c r="G164" s="120"/>
    </row>
    <row r="165">
      <c r="A165" s="64"/>
      <c r="D165" s="169"/>
      <c r="E165" s="153"/>
      <c r="F165" s="142"/>
      <c r="G165" s="120"/>
    </row>
    <row r="166">
      <c r="A166" s="64"/>
      <c r="D166" s="169"/>
      <c r="E166" s="153"/>
      <c r="F166" s="142"/>
      <c r="G166" s="120"/>
    </row>
    <row r="167">
      <c r="A167" s="64"/>
      <c r="D167" s="169"/>
      <c r="E167" s="153"/>
      <c r="F167" s="142"/>
      <c r="G167" s="120"/>
    </row>
    <row r="168">
      <c r="A168" s="64"/>
      <c r="D168" s="169"/>
      <c r="E168" s="153"/>
      <c r="F168" s="142"/>
      <c r="G168" s="120"/>
    </row>
    <row r="169">
      <c r="A169" s="64"/>
      <c r="D169" s="169"/>
      <c r="E169" s="153"/>
      <c r="F169" s="142"/>
      <c r="G169" s="120"/>
    </row>
    <row r="170">
      <c r="A170" s="64"/>
      <c r="D170" s="169"/>
      <c r="E170" s="153"/>
      <c r="F170" s="142"/>
      <c r="G170" s="120"/>
    </row>
    <row r="171">
      <c r="A171" s="64"/>
      <c r="D171" s="169"/>
      <c r="E171" s="153"/>
      <c r="F171" s="142"/>
      <c r="G171" s="120"/>
    </row>
    <row r="172">
      <c r="A172" s="64"/>
      <c r="D172" s="169"/>
      <c r="E172" s="153"/>
      <c r="F172" s="142"/>
      <c r="G172" s="120"/>
    </row>
    <row r="173">
      <c r="A173" s="64"/>
      <c r="D173" s="169"/>
      <c r="E173" s="153"/>
      <c r="F173" s="142"/>
      <c r="G173" s="120"/>
    </row>
    <row r="174">
      <c r="A174" s="64"/>
      <c r="D174" s="169"/>
      <c r="E174" s="153"/>
      <c r="F174" s="142"/>
      <c r="G174" s="120"/>
    </row>
    <row r="175">
      <c r="A175" s="64"/>
      <c r="D175" s="169"/>
      <c r="E175" s="153"/>
      <c r="F175" s="142"/>
      <c r="G175" s="120"/>
    </row>
    <row r="176">
      <c r="A176" s="64"/>
      <c r="D176" s="169"/>
      <c r="E176" s="153"/>
      <c r="F176" s="142"/>
      <c r="G176" s="120"/>
    </row>
    <row r="177">
      <c r="A177" s="64"/>
      <c r="D177" s="169"/>
      <c r="E177" s="153"/>
      <c r="F177" s="142"/>
      <c r="G177" s="120"/>
    </row>
    <row r="178">
      <c r="A178" s="64"/>
      <c r="D178" s="169"/>
      <c r="E178" s="153"/>
      <c r="F178" s="142"/>
      <c r="G178" s="120"/>
    </row>
    <row r="179">
      <c r="A179" s="64"/>
      <c r="D179" s="169"/>
      <c r="E179" s="153"/>
      <c r="F179" s="142"/>
      <c r="G179" s="120"/>
    </row>
    <row r="180">
      <c r="A180" s="64"/>
      <c r="D180" s="169"/>
      <c r="E180" s="153"/>
      <c r="F180" s="142"/>
      <c r="G180" s="120"/>
    </row>
    <row r="181">
      <c r="A181" s="64"/>
      <c r="D181" s="169"/>
      <c r="E181" s="153"/>
      <c r="F181" s="142"/>
      <c r="G181" s="120"/>
    </row>
    <row r="182">
      <c r="A182" s="64"/>
      <c r="D182" s="169"/>
      <c r="E182" s="153"/>
      <c r="F182" s="142"/>
      <c r="G182" s="120"/>
    </row>
    <row r="183">
      <c r="A183" s="64"/>
      <c r="D183" s="169"/>
      <c r="E183" s="153"/>
      <c r="F183" s="142"/>
      <c r="G183" s="120"/>
    </row>
    <row r="184">
      <c r="A184" s="64"/>
      <c r="D184" s="169"/>
      <c r="E184" s="153"/>
      <c r="F184" s="142"/>
      <c r="G184" s="120"/>
    </row>
    <row r="185">
      <c r="A185" s="64"/>
      <c r="D185" s="169"/>
      <c r="E185" s="153"/>
      <c r="F185" s="142"/>
      <c r="G185" s="120"/>
    </row>
    <row r="186">
      <c r="A186" s="64"/>
      <c r="D186" s="169"/>
      <c r="E186" s="153"/>
      <c r="F186" s="142"/>
      <c r="G186" s="120"/>
    </row>
    <row r="187">
      <c r="A187" s="64"/>
      <c r="D187" s="169"/>
      <c r="E187" s="153"/>
      <c r="F187" s="142"/>
      <c r="G187" s="120"/>
    </row>
    <row r="188">
      <c r="A188" s="64"/>
      <c r="D188" s="169"/>
      <c r="E188" s="153"/>
      <c r="F188" s="142"/>
      <c r="G188" s="120"/>
    </row>
    <row r="189">
      <c r="A189" s="64"/>
      <c r="D189" s="169"/>
      <c r="E189" s="153"/>
      <c r="F189" s="142"/>
      <c r="G189" s="120"/>
    </row>
    <row r="190">
      <c r="A190" s="64"/>
      <c r="D190" s="169"/>
      <c r="E190" s="153"/>
      <c r="F190" s="142"/>
      <c r="G190" s="120"/>
    </row>
    <row r="191">
      <c r="A191" s="64"/>
      <c r="D191" s="169"/>
      <c r="E191" s="153"/>
      <c r="F191" s="142"/>
      <c r="G191" s="120"/>
    </row>
    <row r="192">
      <c r="A192" s="64"/>
      <c r="D192" s="169"/>
      <c r="E192" s="153"/>
      <c r="F192" s="142"/>
      <c r="G192" s="120"/>
    </row>
    <row r="193">
      <c r="A193" s="64"/>
      <c r="D193" s="169"/>
      <c r="E193" s="153"/>
      <c r="F193" s="142"/>
      <c r="G193" s="120"/>
    </row>
    <row r="194">
      <c r="A194" s="64"/>
      <c r="D194" s="169"/>
      <c r="E194" s="153"/>
      <c r="F194" s="142"/>
      <c r="G194" s="120"/>
    </row>
    <row r="195">
      <c r="A195" s="64"/>
      <c r="D195" s="169"/>
      <c r="E195" s="153"/>
      <c r="F195" s="142"/>
      <c r="G195" s="120"/>
    </row>
    <row r="196">
      <c r="A196" s="64"/>
      <c r="D196" s="169"/>
      <c r="E196" s="153"/>
      <c r="F196" s="142"/>
      <c r="G196" s="120"/>
    </row>
    <row r="197">
      <c r="A197" s="64"/>
      <c r="D197" s="169"/>
      <c r="E197" s="153"/>
      <c r="F197" s="142"/>
      <c r="G197" s="120"/>
    </row>
    <row r="198">
      <c r="A198" s="64"/>
      <c r="D198" s="169"/>
      <c r="E198" s="153"/>
      <c r="F198" s="142"/>
      <c r="G198" s="120"/>
    </row>
    <row r="199">
      <c r="A199" s="64"/>
      <c r="D199" s="169"/>
      <c r="E199" s="153"/>
      <c r="F199" s="142"/>
      <c r="G199" s="120"/>
    </row>
    <row r="200">
      <c r="A200" s="64"/>
      <c r="D200" s="169"/>
      <c r="E200" s="153"/>
      <c r="F200" s="142"/>
      <c r="G200" s="120"/>
    </row>
    <row r="201">
      <c r="A201" s="64"/>
      <c r="D201" s="169"/>
      <c r="E201" s="153"/>
      <c r="F201" s="142"/>
      <c r="G201" s="120"/>
    </row>
    <row r="202">
      <c r="A202" s="64"/>
      <c r="D202" s="169"/>
      <c r="E202" s="153"/>
      <c r="F202" s="142"/>
      <c r="G202" s="120"/>
    </row>
    <row r="203">
      <c r="A203" s="64"/>
      <c r="D203" s="169"/>
      <c r="E203" s="153"/>
      <c r="F203" s="142"/>
      <c r="G203" s="120"/>
    </row>
    <row r="204">
      <c r="A204" s="64"/>
      <c r="D204" s="169"/>
      <c r="E204" s="153"/>
      <c r="F204" s="142"/>
      <c r="G204" s="120"/>
    </row>
    <row r="205">
      <c r="A205" s="64"/>
      <c r="D205" s="169"/>
      <c r="E205" s="153"/>
      <c r="F205" s="142"/>
      <c r="G205" s="120"/>
    </row>
    <row r="206">
      <c r="A206" s="64"/>
      <c r="D206" s="169"/>
      <c r="E206" s="153"/>
      <c r="F206" s="142"/>
      <c r="G206" s="120"/>
    </row>
    <row r="207">
      <c r="A207" s="64"/>
      <c r="D207" s="169"/>
      <c r="E207" s="153"/>
      <c r="F207" s="142"/>
      <c r="G207" s="120"/>
    </row>
    <row r="208">
      <c r="A208" s="64"/>
      <c r="D208" s="169"/>
      <c r="E208" s="153"/>
      <c r="F208" s="142"/>
      <c r="G208" s="120"/>
    </row>
    <row r="209">
      <c r="A209" s="64"/>
      <c r="D209" s="169"/>
      <c r="E209" s="153"/>
      <c r="F209" s="142"/>
      <c r="G209" s="120"/>
    </row>
    <row r="210">
      <c r="A210" s="64"/>
      <c r="D210" s="169"/>
      <c r="E210" s="153"/>
      <c r="F210" s="142"/>
      <c r="G210" s="120"/>
    </row>
    <row r="211">
      <c r="A211" s="64"/>
      <c r="D211" s="169"/>
      <c r="E211" s="153"/>
      <c r="F211" s="142"/>
      <c r="G211" s="120"/>
    </row>
    <row r="212">
      <c r="A212" s="64"/>
      <c r="D212" s="169"/>
      <c r="E212" s="153"/>
      <c r="F212" s="142"/>
      <c r="G212" s="120"/>
    </row>
    <row r="213">
      <c r="A213" s="64"/>
      <c r="D213" s="169"/>
      <c r="E213" s="153"/>
      <c r="F213" s="142"/>
      <c r="G213" s="120"/>
    </row>
    <row r="214">
      <c r="A214" s="64"/>
      <c r="D214" s="169"/>
      <c r="E214" s="153"/>
      <c r="F214" s="142"/>
      <c r="G214" s="120"/>
    </row>
    <row r="215">
      <c r="A215" s="64"/>
      <c r="D215" s="169"/>
      <c r="E215" s="153"/>
      <c r="F215" s="142"/>
      <c r="G215" s="120"/>
    </row>
    <row r="216">
      <c r="A216" s="64"/>
      <c r="D216" s="169"/>
      <c r="E216" s="153"/>
      <c r="F216" s="142"/>
      <c r="G216" s="120"/>
    </row>
    <row r="217">
      <c r="A217" s="64"/>
      <c r="D217" s="169"/>
      <c r="E217" s="153"/>
      <c r="F217" s="142"/>
      <c r="G217" s="120"/>
    </row>
    <row r="218">
      <c r="A218" s="64"/>
      <c r="D218" s="169"/>
      <c r="E218" s="153"/>
      <c r="F218" s="142"/>
      <c r="G218" s="120"/>
    </row>
    <row r="219">
      <c r="A219" s="64"/>
      <c r="D219" s="169"/>
      <c r="E219" s="153"/>
      <c r="F219" s="142"/>
      <c r="G219" s="120"/>
    </row>
    <row r="220">
      <c r="A220" s="64"/>
      <c r="D220" s="169"/>
      <c r="E220" s="153"/>
      <c r="F220" s="142"/>
      <c r="G220" s="120"/>
    </row>
    <row r="221">
      <c r="A221" s="64"/>
      <c r="D221" s="169"/>
      <c r="E221" s="153"/>
      <c r="F221" s="142"/>
      <c r="G221" s="120"/>
    </row>
    <row r="222">
      <c r="A222" s="64"/>
      <c r="D222" s="169"/>
      <c r="E222" s="153"/>
      <c r="F222" s="142"/>
      <c r="G222" s="120"/>
    </row>
    <row r="223">
      <c r="A223" s="64"/>
      <c r="D223" s="169"/>
      <c r="E223" s="153"/>
      <c r="F223" s="142"/>
      <c r="G223" s="120"/>
    </row>
    <row r="224">
      <c r="A224" s="64"/>
      <c r="D224" s="169"/>
      <c r="E224" s="153"/>
      <c r="F224" s="142"/>
      <c r="G224" s="120"/>
    </row>
    <row r="225">
      <c r="A225" s="64"/>
      <c r="D225" s="169"/>
      <c r="E225" s="153"/>
      <c r="F225" s="142"/>
      <c r="G225" s="120"/>
    </row>
    <row r="226">
      <c r="A226" s="64"/>
      <c r="D226" s="169"/>
      <c r="E226" s="153"/>
      <c r="F226" s="142"/>
      <c r="G226" s="120"/>
    </row>
    <row r="227">
      <c r="A227" s="64"/>
      <c r="D227" s="169"/>
      <c r="E227" s="153"/>
      <c r="F227" s="142"/>
      <c r="G227" s="120"/>
    </row>
    <row r="228">
      <c r="A228" s="64"/>
      <c r="D228" s="169"/>
      <c r="E228" s="153"/>
      <c r="F228" s="142"/>
      <c r="G228" s="120"/>
    </row>
    <row r="229">
      <c r="A229" s="64"/>
      <c r="D229" s="169"/>
      <c r="E229" s="153"/>
      <c r="F229" s="142"/>
      <c r="G229" s="120"/>
    </row>
    <row r="230">
      <c r="A230" s="64"/>
      <c r="D230" s="169"/>
      <c r="E230" s="153"/>
      <c r="F230" s="142"/>
      <c r="G230" s="120"/>
    </row>
    <row r="231">
      <c r="A231" s="64"/>
      <c r="D231" s="169"/>
      <c r="E231" s="153"/>
      <c r="F231" s="142"/>
      <c r="G231" s="120"/>
    </row>
    <row r="232">
      <c r="A232" s="64"/>
      <c r="D232" s="169"/>
      <c r="E232" s="153"/>
      <c r="F232" s="142"/>
      <c r="G232" s="120"/>
    </row>
    <row r="233">
      <c r="A233" s="64"/>
      <c r="D233" s="169"/>
      <c r="E233" s="153"/>
      <c r="F233" s="142"/>
      <c r="G233" s="120"/>
    </row>
    <row r="234">
      <c r="A234" s="64"/>
      <c r="D234" s="169"/>
      <c r="E234" s="153"/>
      <c r="F234" s="142"/>
      <c r="G234" s="120"/>
    </row>
    <row r="235">
      <c r="A235" s="64"/>
      <c r="D235" s="169"/>
      <c r="E235" s="153"/>
      <c r="F235" s="142"/>
      <c r="G235" s="120"/>
    </row>
    <row r="236">
      <c r="A236" s="64"/>
      <c r="D236" s="169"/>
      <c r="E236" s="153"/>
      <c r="F236" s="142"/>
      <c r="G236" s="120"/>
    </row>
    <row r="237">
      <c r="A237" s="64"/>
      <c r="D237" s="169"/>
      <c r="E237" s="153"/>
      <c r="F237" s="142"/>
      <c r="G237" s="120"/>
    </row>
    <row r="238">
      <c r="A238" s="64"/>
      <c r="D238" s="169"/>
      <c r="E238" s="153"/>
      <c r="F238" s="142"/>
      <c r="G238" s="120"/>
    </row>
    <row r="239">
      <c r="A239" s="64"/>
      <c r="D239" s="169"/>
      <c r="E239" s="153"/>
      <c r="F239" s="142"/>
      <c r="G239" s="120"/>
    </row>
    <row r="240">
      <c r="A240" s="64"/>
      <c r="D240" s="169"/>
      <c r="E240" s="153"/>
      <c r="F240" s="142"/>
      <c r="G240" s="120"/>
    </row>
    <row r="241">
      <c r="A241" s="64"/>
      <c r="D241" s="169"/>
      <c r="E241" s="153"/>
      <c r="F241" s="142"/>
      <c r="G241" s="120"/>
    </row>
    <row r="242">
      <c r="A242" s="64"/>
      <c r="D242" s="169"/>
      <c r="E242" s="153"/>
      <c r="F242" s="142"/>
      <c r="G242" s="120"/>
    </row>
    <row r="243">
      <c r="A243" s="64"/>
      <c r="D243" s="169"/>
      <c r="E243" s="153"/>
      <c r="F243" s="142"/>
      <c r="G243" s="120"/>
    </row>
    <row r="244">
      <c r="A244" s="64"/>
      <c r="D244" s="169"/>
      <c r="E244" s="153"/>
      <c r="F244" s="142"/>
      <c r="G244" s="120"/>
    </row>
    <row r="245">
      <c r="A245" s="64"/>
      <c r="D245" s="169"/>
      <c r="E245" s="153"/>
      <c r="F245" s="142"/>
      <c r="G245" s="120"/>
    </row>
    <row r="246">
      <c r="A246" s="64"/>
      <c r="D246" s="169"/>
      <c r="E246" s="153"/>
      <c r="F246" s="142"/>
      <c r="G246" s="120"/>
    </row>
    <row r="247">
      <c r="A247" s="64"/>
      <c r="D247" s="169"/>
      <c r="E247" s="153"/>
      <c r="F247" s="142"/>
      <c r="G247" s="120"/>
    </row>
    <row r="248">
      <c r="A248" s="64"/>
      <c r="D248" s="169"/>
      <c r="E248" s="153"/>
      <c r="F248" s="142"/>
      <c r="G248" s="120"/>
    </row>
    <row r="249">
      <c r="A249" s="64"/>
      <c r="D249" s="169"/>
      <c r="E249" s="153"/>
      <c r="F249" s="142"/>
      <c r="G249" s="120"/>
    </row>
    <row r="250">
      <c r="A250" s="64"/>
      <c r="D250" s="169"/>
      <c r="E250" s="153"/>
      <c r="F250" s="142"/>
      <c r="G250" s="120"/>
    </row>
    <row r="251">
      <c r="A251" s="64"/>
      <c r="D251" s="169"/>
      <c r="E251" s="153"/>
      <c r="F251" s="142"/>
      <c r="G251" s="120"/>
    </row>
    <row r="252">
      <c r="A252" s="64"/>
      <c r="D252" s="169"/>
      <c r="E252" s="153"/>
      <c r="F252" s="142"/>
      <c r="G252" s="120"/>
    </row>
    <row r="253">
      <c r="A253" s="64"/>
      <c r="D253" s="169"/>
      <c r="E253" s="153"/>
      <c r="F253" s="142"/>
      <c r="G253" s="120"/>
    </row>
    <row r="254">
      <c r="A254" s="64"/>
      <c r="D254" s="169"/>
      <c r="E254" s="153"/>
      <c r="F254" s="142"/>
      <c r="G254" s="120"/>
    </row>
    <row r="255">
      <c r="A255" s="64"/>
      <c r="D255" s="169"/>
      <c r="E255" s="153"/>
      <c r="F255" s="142"/>
      <c r="G255" s="120"/>
    </row>
    <row r="256">
      <c r="A256" s="64"/>
      <c r="D256" s="169"/>
      <c r="E256" s="153"/>
      <c r="F256" s="142"/>
      <c r="G256" s="120"/>
    </row>
    <row r="257">
      <c r="A257" s="64"/>
      <c r="D257" s="169"/>
      <c r="E257" s="153"/>
      <c r="F257" s="142"/>
      <c r="G257" s="120"/>
    </row>
    <row r="258">
      <c r="A258" s="64"/>
      <c r="D258" s="169"/>
      <c r="E258" s="153"/>
      <c r="F258" s="142"/>
      <c r="G258" s="120"/>
    </row>
    <row r="259">
      <c r="A259" s="64"/>
      <c r="D259" s="169"/>
      <c r="E259" s="153"/>
      <c r="F259" s="142"/>
      <c r="G259" s="120"/>
    </row>
    <row r="260">
      <c r="A260" s="64"/>
      <c r="D260" s="169"/>
      <c r="E260" s="153"/>
      <c r="F260" s="142"/>
      <c r="G260" s="120"/>
    </row>
    <row r="261">
      <c r="A261" s="64"/>
      <c r="D261" s="169"/>
      <c r="E261" s="153"/>
      <c r="F261" s="142"/>
      <c r="G261" s="120"/>
    </row>
    <row r="262">
      <c r="A262" s="64"/>
      <c r="D262" s="169"/>
      <c r="E262" s="153"/>
      <c r="F262" s="142"/>
      <c r="G262" s="120"/>
    </row>
    <row r="263">
      <c r="A263" s="64"/>
      <c r="D263" s="169"/>
      <c r="E263" s="153"/>
      <c r="F263" s="142"/>
      <c r="G263" s="120"/>
    </row>
    <row r="264">
      <c r="A264" s="64"/>
      <c r="D264" s="169"/>
      <c r="E264" s="153"/>
      <c r="F264" s="142"/>
      <c r="G264" s="120"/>
    </row>
    <row r="265">
      <c r="A265" s="64"/>
      <c r="D265" s="169"/>
      <c r="E265" s="153"/>
      <c r="F265" s="142"/>
      <c r="G265" s="120"/>
    </row>
    <row r="266">
      <c r="A266" s="64"/>
      <c r="D266" s="169"/>
      <c r="E266" s="153"/>
      <c r="F266" s="142"/>
      <c r="G266" s="120"/>
    </row>
    <row r="267">
      <c r="A267" s="64"/>
      <c r="D267" s="169"/>
      <c r="E267" s="153"/>
      <c r="F267" s="142"/>
      <c r="G267" s="120"/>
    </row>
    <row r="268">
      <c r="A268" s="64"/>
      <c r="D268" s="169"/>
      <c r="E268" s="153"/>
      <c r="F268" s="142"/>
      <c r="G268" s="120"/>
    </row>
    <row r="269">
      <c r="A269" s="64"/>
      <c r="D269" s="169"/>
      <c r="E269" s="153"/>
      <c r="F269" s="142"/>
      <c r="G269" s="120"/>
    </row>
    <row r="270">
      <c r="A270" s="64"/>
      <c r="D270" s="169"/>
      <c r="E270" s="153"/>
      <c r="F270" s="142"/>
      <c r="G270" s="120"/>
    </row>
    <row r="271">
      <c r="A271" s="64"/>
      <c r="D271" s="169"/>
      <c r="E271" s="153"/>
      <c r="F271" s="142"/>
      <c r="G271" s="120"/>
    </row>
    <row r="272">
      <c r="A272" s="64"/>
      <c r="D272" s="169"/>
      <c r="E272" s="153"/>
      <c r="F272" s="142"/>
      <c r="G272" s="120"/>
    </row>
    <row r="273">
      <c r="A273" s="64"/>
      <c r="D273" s="169"/>
      <c r="E273" s="153"/>
      <c r="F273" s="142"/>
      <c r="G273" s="120"/>
    </row>
    <row r="274">
      <c r="A274" s="64"/>
      <c r="D274" s="169"/>
      <c r="E274" s="153"/>
      <c r="F274" s="142"/>
      <c r="G274" s="120"/>
    </row>
    <row r="275">
      <c r="A275" s="64"/>
      <c r="D275" s="169"/>
      <c r="E275" s="153"/>
      <c r="F275" s="142"/>
      <c r="G275" s="120"/>
    </row>
    <row r="276">
      <c r="A276" s="64"/>
      <c r="D276" s="169"/>
      <c r="E276" s="153"/>
      <c r="F276" s="142"/>
      <c r="G276" s="120"/>
    </row>
    <row r="277">
      <c r="A277" s="64"/>
      <c r="D277" s="169"/>
      <c r="E277" s="153"/>
      <c r="F277" s="142"/>
      <c r="G277" s="120"/>
    </row>
    <row r="278">
      <c r="A278" s="64"/>
      <c r="D278" s="169"/>
      <c r="E278" s="153"/>
      <c r="F278" s="142"/>
      <c r="G278" s="120"/>
    </row>
    <row r="279">
      <c r="A279" s="64"/>
      <c r="D279" s="169"/>
      <c r="E279" s="153"/>
      <c r="F279" s="142"/>
      <c r="G279" s="120"/>
    </row>
    <row r="280">
      <c r="A280" s="64"/>
      <c r="D280" s="169"/>
      <c r="E280" s="153"/>
      <c r="F280" s="142"/>
      <c r="G280" s="120"/>
    </row>
    <row r="281">
      <c r="A281" s="64"/>
      <c r="D281" s="169"/>
      <c r="E281" s="153"/>
      <c r="F281" s="142"/>
      <c r="G281" s="120"/>
    </row>
    <row r="282">
      <c r="A282" s="64"/>
      <c r="D282" s="169"/>
      <c r="E282" s="153"/>
      <c r="F282" s="142"/>
      <c r="G282" s="120"/>
    </row>
    <row r="283">
      <c r="A283" s="64"/>
      <c r="D283" s="169"/>
      <c r="E283" s="153"/>
      <c r="F283" s="142"/>
      <c r="G283" s="120"/>
    </row>
    <row r="284">
      <c r="A284" s="64"/>
      <c r="D284" s="169"/>
      <c r="E284" s="153"/>
      <c r="F284" s="142"/>
      <c r="G284" s="120"/>
    </row>
    <row r="285">
      <c r="A285" s="64"/>
      <c r="D285" s="169"/>
      <c r="E285" s="153"/>
      <c r="F285" s="142"/>
      <c r="G285" s="120"/>
    </row>
    <row r="286">
      <c r="A286" s="64"/>
      <c r="D286" s="169"/>
      <c r="E286" s="153"/>
      <c r="F286" s="142"/>
      <c r="G286" s="120"/>
    </row>
    <row r="287">
      <c r="A287" s="64"/>
      <c r="D287" s="169"/>
      <c r="E287" s="153"/>
      <c r="F287" s="142"/>
      <c r="G287" s="120"/>
    </row>
    <row r="288">
      <c r="A288" s="64"/>
      <c r="D288" s="169"/>
      <c r="E288" s="153"/>
      <c r="F288" s="142"/>
      <c r="G288" s="120"/>
    </row>
    <row r="289">
      <c r="A289" s="64"/>
      <c r="D289" s="169"/>
      <c r="E289" s="153"/>
      <c r="F289" s="142"/>
      <c r="G289" s="120"/>
    </row>
    <row r="290">
      <c r="A290" s="64"/>
      <c r="D290" s="169"/>
      <c r="E290" s="153"/>
      <c r="F290" s="142"/>
      <c r="G290" s="120"/>
    </row>
    <row r="291">
      <c r="A291" s="64"/>
      <c r="D291" s="169"/>
      <c r="E291" s="153"/>
      <c r="F291" s="142"/>
      <c r="G291" s="120"/>
    </row>
    <row r="292">
      <c r="A292" s="64"/>
      <c r="D292" s="169"/>
      <c r="E292" s="153"/>
      <c r="F292" s="142"/>
      <c r="G292" s="120"/>
    </row>
    <row r="293">
      <c r="A293" s="64"/>
      <c r="D293" s="169"/>
      <c r="E293" s="153"/>
      <c r="F293" s="142"/>
      <c r="G293" s="120"/>
    </row>
    <row r="294">
      <c r="A294" s="64"/>
      <c r="D294" s="169"/>
      <c r="E294" s="153"/>
      <c r="F294" s="142"/>
      <c r="G294" s="120"/>
    </row>
    <row r="295">
      <c r="A295" s="64"/>
      <c r="D295" s="169"/>
      <c r="E295" s="153"/>
      <c r="F295" s="142"/>
      <c r="G295" s="120"/>
    </row>
    <row r="296">
      <c r="A296" s="64"/>
      <c r="D296" s="169"/>
      <c r="E296" s="153"/>
      <c r="F296" s="142"/>
      <c r="G296" s="120"/>
    </row>
    <row r="297">
      <c r="A297" s="64"/>
      <c r="D297" s="169"/>
      <c r="E297" s="153"/>
      <c r="F297" s="142"/>
      <c r="G297" s="120"/>
    </row>
    <row r="298">
      <c r="A298" s="64"/>
      <c r="D298" s="169"/>
      <c r="E298" s="153"/>
      <c r="F298" s="142"/>
      <c r="G298" s="120"/>
    </row>
    <row r="299">
      <c r="A299" s="64"/>
      <c r="D299" s="169"/>
      <c r="E299" s="153"/>
      <c r="F299" s="142"/>
      <c r="G299" s="120"/>
    </row>
    <row r="300">
      <c r="A300" s="64"/>
      <c r="D300" s="169"/>
      <c r="E300" s="153"/>
      <c r="F300" s="142"/>
      <c r="G300" s="120"/>
    </row>
    <row r="301">
      <c r="A301" s="64"/>
      <c r="D301" s="169"/>
      <c r="E301" s="153"/>
      <c r="F301" s="142"/>
      <c r="G301" s="120"/>
    </row>
    <row r="302">
      <c r="A302" s="64"/>
      <c r="D302" s="169"/>
      <c r="E302" s="153"/>
      <c r="F302" s="142"/>
      <c r="G302" s="120"/>
    </row>
    <row r="303">
      <c r="A303" s="64"/>
      <c r="D303" s="169"/>
      <c r="E303" s="153"/>
      <c r="F303" s="142"/>
      <c r="G303" s="120"/>
    </row>
    <row r="304">
      <c r="A304" s="64"/>
      <c r="D304" s="169"/>
      <c r="E304" s="153"/>
      <c r="F304" s="142"/>
      <c r="G304" s="120"/>
    </row>
    <row r="305">
      <c r="A305" s="64"/>
      <c r="D305" s="169"/>
      <c r="E305" s="153"/>
      <c r="F305" s="142"/>
      <c r="G305" s="120"/>
    </row>
    <row r="306">
      <c r="A306" s="64"/>
      <c r="D306" s="169"/>
      <c r="E306" s="153"/>
      <c r="F306" s="142"/>
      <c r="G306" s="120"/>
    </row>
    <row r="307">
      <c r="A307" s="64"/>
      <c r="D307" s="169"/>
      <c r="E307" s="153"/>
      <c r="F307" s="142"/>
      <c r="G307" s="120"/>
    </row>
    <row r="308">
      <c r="A308" s="64"/>
      <c r="D308" s="169"/>
      <c r="E308" s="153"/>
      <c r="F308" s="142"/>
      <c r="G308" s="120"/>
    </row>
    <row r="309">
      <c r="A309" s="64"/>
      <c r="D309" s="169"/>
      <c r="E309" s="153"/>
      <c r="F309" s="142"/>
      <c r="G309" s="120"/>
    </row>
    <row r="310">
      <c r="A310" s="64"/>
      <c r="D310" s="169"/>
      <c r="E310" s="153"/>
      <c r="F310" s="142"/>
      <c r="G310" s="120"/>
    </row>
    <row r="311">
      <c r="A311" s="64"/>
      <c r="D311" s="169"/>
      <c r="E311" s="153"/>
      <c r="F311" s="142"/>
      <c r="G311" s="120"/>
    </row>
    <row r="312">
      <c r="A312" s="64"/>
      <c r="D312" s="169"/>
      <c r="E312" s="153"/>
      <c r="F312" s="142"/>
      <c r="G312" s="120"/>
    </row>
    <row r="313">
      <c r="A313" s="64"/>
      <c r="D313" s="169"/>
      <c r="E313" s="153"/>
      <c r="F313" s="142"/>
      <c r="G313" s="120"/>
    </row>
    <row r="314">
      <c r="A314" s="64"/>
      <c r="D314" s="169"/>
      <c r="E314" s="153"/>
      <c r="F314" s="142"/>
      <c r="G314" s="120"/>
    </row>
    <row r="315">
      <c r="A315" s="64"/>
      <c r="D315" s="169"/>
      <c r="E315" s="153"/>
      <c r="F315" s="142"/>
      <c r="G315" s="120"/>
    </row>
    <row r="316">
      <c r="A316" s="64"/>
      <c r="D316" s="169"/>
      <c r="E316" s="153"/>
      <c r="F316" s="142"/>
      <c r="G316" s="120"/>
    </row>
    <row r="317">
      <c r="A317" s="64"/>
      <c r="D317" s="169"/>
      <c r="E317" s="153"/>
      <c r="F317" s="142"/>
      <c r="G317" s="120"/>
    </row>
    <row r="318">
      <c r="A318" s="64"/>
      <c r="D318" s="169"/>
      <c r="E318" s="153"/>
      <c r="F318" s="142"/>
      <c r="G318" s="120"/>
    </row>
    <row r="319">
      <c r="A319" s="64"/>
      <c r="D319" s="169"/>
      <c r="E319" s="153"/>
      <c r="F319" s="142"/>
      <c r="G319" s="120"/>
    </row>
    <row r="320">
      <c r="A320" s="64"/>
      <c r="D320" s="169"/>
      <c r="E320" s="153"/>
      <c r="F320" s="142"/>
      <c r="G320" s="120"/>
    </row>
    <row r="321">
      <c r="A321" s="64"/>
      <c r="D321" s="169"/>
      <c r="E321" s="153"/>
      <c r="F321" s="142"/>
      <c r="G321" s="120"/>
    </row>
    <row r="322">
      <c r="A322" s="64"/>
      <c r="D322" s="169"/>
      <c r="E322" s="153"/>
      <c r="F322" s="142"/>
      <c r="G322" s="120"/>
    </row>
    <row r="323">
      <c r="A323" s="64"/>
      <c r="D323" s="169"/>
      <c r="E323" s="153"/>
      <c r="F323" s="142"/>
      <c r="G323" s="120"/>
    </row>
    <row r="324">
      <c r="A324" s="64"/>
      <c r="D324" s="169"/>
      <c r="E324" s="153"/>
      <c r="F324" s="142"/>
      <c r="G324" s="120"/>
    </row>
    <row r="325">
      <c r="A325" s="64"/>
      <c r="D325" s="169"/>
      <c r="E325" s="153"/>
      <c r="F325" s="142"/>
      <c r="G325" s="120"/>
    </row>
    <row r="326">
      <c r="A326" s="64"/>
      <c r="D326" s="169"/>
      <c r="E326" s="153"/>
      <c r="F326" s="142"/>
      <c r="G326" s="120"/>
    </row>
    <row r="327">
      <c r="A327" s="64"/>
      <c r="D327" s="169"/>
      <c r="E327" s="153"/>
      <c r="F327" s="142"/>
      <c r="G327" s="120"/>
    </row>
    <row r="328">
      <c r="A328" s="64"/>
      <c r="D328" s="169"/>
      <c r="E328" s="153"/>
      <c r="F328" s="142"/>
      <c r="G328" s="120"/>
    </row>
    <row r="329">
      <c r="A329" s="64"/>
      <c r="D329" s="169"/>
      <c r="E329" s="153"/>
      <c r="F329" s="142"/>
      <c r="G329" s="120"/>
    </row>
    <row r="330">
      <c r="A330" s="64"/>
      <c r="D330" s="169"/>
      <c r="E330" s="153"/>
      <c r="F330" s="142"/>
      <c r="G330" s="120"/>
    </row>
    <row r="331">
      <c r="A331" s="64"/>
      <c r="D331" s="169"/>
      <c r="E331" s="153"/>
      <c r="F331" s="142"/>
      <c r="G331" s="120"/>
    </row>
    <row r="332">
      <c r="A332" s="64"/>
      <c r="D332" s="169"/>
      <c r="E332" s="153"/>
      <c r="F332" s="142"/>
      <c r="G332" s="120"/>
    </row>
    <row r="333">
      <c r="A333" s="64"/>
      <c r="D333" s="169"/>
      <c r="E333" s="153"/>
      <c r="F333" s="142"/>
      <c r="G333" s="120"/>
    </row>
    <row r="334">
      <c r="A334" s="64"/>
      <c r="D334" s="169"/>
      <c r="E334" s="153"/>
      <c r="F334" s="142"/>
      <c r="G334" s="120"/>
    </row>
    <row r="335">
      <c r="A335" s="64"/>
      <c r="D335" s="169"/>
      <c r="E335" s="153"/>
      <c r="F335" s="142"/>
      <c r="G335" s="120"/>
    </row>
    <row r="336">
      <c r="A336" s="64"/>
      <c r="D336" s="169"/>
      <c r="E336" s="153"/>
      <c r="F336" s="142"/>
      <c r="G336" s="120"/>
    </row>
    <row r="337">
      <c r="A337" s="64"/>
      <c r="D337" s="169"/>
      <c r="E337" s="153"/>
      <c r="F337" s="142"/>
      <c r="G337" s="120"/>
    </row>
    <row r="338">
      <c r="A338" s="64"/>
      <c r="D338" s="169"/>
      <c r="E338" s="153"/>
      <c r="F338" s="142"/>
      <c r="G338" s="120"/>
    </row>
    <row r="339">
      <c r="A339" s="64"/>
      <c r="D339" s="169"/>
      <c r="E339" s="153"/>
      <c r="F339" s="142"/>
      <c r="G339" s="120"/>
    </row>
    <row r="340">
      <c r="A340" s="64"/>
      <c r="D340" s="169"/>
      <c r="E340" s="153"/>
      <c r="F340" s="142"/>
      <c r="G340" s="120"/>
    </row>
    <row r="341">
      <c r="A341" s="64"/>
      <c r="D341" s="169"/>
      <c r="E341" s="153"/>
      <c r="F341" s="142"/>
      <c r="G341" s="120"/>
    </row>
    <row r="342">
      <c r="A342" s="64"/>
      <c r="D342" s="169"/>
      <c r="E342" s="153"/>
      <c r="F342" s="142"/>
      <c r="G342" s="120"/>
    </row>
    <row r="343">
      <c r="A343" s="64"/>
      <c r="D343" s="169"/>
      <c r="E343" s="153"/>
      <c r="F343" s="142"/>
      <c r="G343" s="120"/>
    </row>
    <row r="344">
      <c r="A344" s="64"/>
      <c r="D344" s="169"/>
      <c r="E344" s="153"/>
      <c r="F344" s="142"/>
      <c r="G344" s="120"/>
    </row>
    <row r="345">
      <c r="A345" s="64"/>
      <c r="D345" s="169"/>
      <c r="E345" s="153"/>
      <c r="F345" s="142"/>
      <c r="G345" s="120"/>
    </row>
    <row r="346">
      <c r="A346" s="64"/>
      <c r="D346" s="169"/>
      <c r="E346" s="153"/>
      <c r="F346" s="142"/>
      <c r="G346" s="120"/>
    </row>
    <row r="347">
      <c r="A347" s="64"/>
      <c r="D347" s="169"/>
      <c r="E347" s="153"/>
      <c r="F347" s="142"/>
      <c r="G347" s="120"/>
    </row>
    <row r="348">
      <c r="A348" s="64"/>
      <c r="D348" s="169"/>
      <c r="E348" s="153"/>
      <c r="F348" s="142"/>
      <c r="G348" s="120"/>
    </row>
    <row r="349">
      <c r="A349" s="64"/>
      <c r="D349" s="169"/>
      <c r="E349" s="153"/>
      <c r="F349" s="142"/>
      <c r="G349" s="120"/>
    </row>
    <row r="350">
      <c r="A350" s="64"/>
      <c r="D350" s="169"/>
      <c r="E350" s="153"/>
      <c r="F350" s="142"/>
      <c r="G350" s="120"/>
    </row>
    <row r="351">
      <c r="A351" s="64"/>
      <c r="D351" s="169"/>
      <c r="E351" s="153"/>
      <c r="F351" s="142"/>
      <c r="G351" s="120"/>
    </row>
    <row r="352">
      <c r="A352" s="64"/>
      <c r="D352" s="169"/>
      <c r="E352" s="153"/>
      <c r="F352" s="142"/>
      <c r="G352" s="120"/>
    </row>
    <row r="353">
      <c r="A353" s="64"/>
      <c r="D353" s="169"/>
      <c r="E353" s="153"/>
      <c r="F353" s="142"/>
      <c r="G353" s="120"/>
    </row>
    <row r="354">
      <c r="A354" s="64"/>
      <c r="D354" s="169"/>
      <c r="E354" s="153"/>
      <c r="F354" s="142"/>
      <c r="G354" s="120"/>
    </row>
    <row r="355">
      <c r="A355" s="64"/>
      <c r="D355" s="169"/>
      <c r="E355" s="153"/>
      <c r="F355" s="142"/>
      <c r="G355" s="120"/>
    </row>
    <row r="356">
      <c r="A356" s="64"/>
      <c r="D356" s="169"/>
      <c r="E356" s="153"/>
      <c r="F356" s="142"/>
      <c r="G356" s="120"/>
    </row>
    <row r="357">
      <c r="A357" s="64"/>
      <c r="D357" s="169"/>
      <c r="E357" s="153"/>
      <c r="F357" s="142"/>
      <c r="G357" s="120"/>
    </row>
    <row r="358">
      <c r="A358" s="64"/>
      <c r="D358" s="169"/>
      <c r="E358" s="153"/>
      <c r="F358" s="142"/>
      <c r="G358" s="120"/>
    </row>
    <row r="359">
      <c r="A359" s="64"/>
      <c r="D359" s="169"/>
      <c r="E359" s="153"/>
      <c r="F359" s="142"/>
      <c r="G359" s="120"/>
    </row>
    <row r="360">
      <c r="A360" s="64"/>
      <c r="D360" s="169"/>
      <c r="E360" s="153"/>
      <c r="F360" s="142"/>
      <c r="G360" s="120"/>
    </row>
    <row r="361">
      <c r="A361" s="64"/>
      <c r="D361" s="169"/>
      <c r="E361" s="153"/>
      <c r="F361" s="142"/>
      <c r="G361" s="120"/>
    </row>
    <row r="362">
      <c r="A362" s="64"/>
      <c r="D362" s="169"/>
      <c r="E362" s="153"/>
      <c r="F362" s="142"/>
      <c r="G362" s="120"/>
    </row>
    <row r="363">
      <c r="A363" s="64"/>
      <c r="D363" s="169"/>
      <c r="E363" s="153"/>
      <c r="F363" s="142"/>
      <c r="G363" s="120"/>
    </row>
    <row r="364">
      <c r="A364" s="64"/>
      <c r="D364" s="169"/>
      <c r="E364" s="153"/>
      <c r="F364" s="142"/>
      <c r="G364" s="120"/>
    </row>
    <row r="365">
      <c r="A365" s="64"/>
      <c r="D365" s="169"/>
      <c r="E365" s="153"/>
      <c r="F365" s="142"/>
      <c r="G365" s="120"/>
    </row>
    <row r="366">
      <c r="A366" s="64"/>
      <c r="D366" s="169"/>
      <c r="E366" s="153"/>
      <c r="F366" s="142"/>
      <c r="G366" s="120"/>
    </row>
    <row r="367">
      <c r="A367" s="64"/>
      <c r="D367" s="169"/>
      <c r="E367" s="153"/>
      <c r="F367" s="142"/>
      <c r="G367" s="120"/>
    </row>
    <row r="368">
      <c r="A368" s="64"/>
      <c r="D368" s="169"/>
      <c r="E368" s="153"/>
      <c r="F368" s="142"/>
      <c r="G368" s="120"/>
    </row>
    <row r="369">
      <c r="A369" s="64"/>
      <c r="D369" s="169"/>
      <c r="E369" s="153"/>
      <c r="F369" s="142"/>
      <c r="G369" s="120"/>
    </row>
    <row r="370">
      <c r="A370" s="64"/>
      <c r="D370" s="169"/>
      <c r="E370" s="153"/>
      <c r="F370" s="142"/>
      <c r="G370" s="120"/>
    </row>
    <row r="371">
      <c r="A371" s="64"/>
      <c r="D371" s="169"/>
      <c r="E371" s="153"/>
      <c r="F371" s="142"/>
      <c r="G371" s="120"/>
    </row>
    <row r="372">
      <c r="A372" s="64"/>
      <c r="D372" s="169"/>
      <c r="E372" s="153"/>
      <c r="F372" s="142"/>
      <c r="G372" s="120"/>
    </row>
    <row r="373">
      <c r="A373" s="64"/>
      <c r="D373" s="169"/>
      <c r="E373" s="153"/>
      <c r="F373" s="142"/>
      <c r="G373" s="120"/>
    </row>
    <row r="374">
      <c r="A374" s="64"/>
      <c r="D374" s="169"/>
      <c r="E374" s="153"/>
      <c r="F374" s="142"/>
      <c r="G374" s="120"/>
    </row>
    <row r="375">
      <c r="A375" s="64"/>
      <c r="D375" s="169"/>
      <c r="E375" s="153"/>
      <c r="F375" s="142"/>
      <c r="G375" s="120"/>
    </row>
    <row r="376">
      <c r="A376" s="64"/>
      <c r="D376" s="169"/>
      <c r="E376" s="153"/>
      <c r="F376" s="142"/>
      <c r="G376" s="120"/>
    </row>
    <row r="377">
      <c r="A377" s="64"/>
      <c r="D377" s="169"/>
      <c r="E377" s="153"/>
      <c r="F377" s="142"/>
      <c r="G377" s="120"/>
    </row>
    <row r="378">
      <c r="A378" s="64"/>
      <c r="D378" s="169"/>
      <c r="E378" s="153"/>
      <c r="F378" s="142"/>
      <c r="G378" s="120"/>
    </row>
    <row r="379">
      <c r="A379" s="64"/>
      <c r="D379" s="169"/>
      <c r="E379" s="153"/>
      <c r="F379" s="142"/>
      <c r="G379" s="120"/>
    </row>
    <row r="380">
      <c r="A380" s="64"/>
      <c r="D380" s="169"/>
      <c r="E380" s="153"/>
      <c r="F380" s="142"/>
      <c r="G380" s="120"/>
    </row>
    <row r="381">
      <c r="A381" s="64"/>
      <c r="D381" s="169"/>
      <c r="E381" s="153"/>
      <c r="F381" s="142"/>
      <c r="G381" s="120"/>
    </row>
    <row r="382">
      <c r="A382" s="64"/>
      <c r="D382" s="169"/>
      <c r="E382" s="153"/>
      <c r="F382" s="142"/>
      <c r="G382" s="120"/>
    </row>
    <row r="383">
      <c r="A383" s="64"/>
      <c r="D383" s="169"/>
      <c r="E383" s="153"/>
      <c r="F383" s="142"/>
      <c r="G383" s="120"/>
    </row>
    <row r="384">
      <c r="A384" s="64"/>
      <c r="D384" s="169"/>
      <c r="E384" s="153"/>
      <c r="F384" s="142"/>
      <c r="G384" s="120"/>
    </row>
    <row r="385">
      <c r="A385" s="64"/>
      <c r="D385" s="169"/>
      <c r="E385" s="153"/>
      <c r="F385" s="142"/>
      <c r="G385" s="120"/>
    </row>
    <row r="386">
      <c r="A386" s="64"/>
      <c r="D386" s="169"/>
      <c r="E386" s="153"/>
      <c r="F386" s="142"/>
      <c r="G386" s="120"/>
    </row>
    <row r="387">
      <c r="A387" s="64"/>
      <c r="D387" s="169"/>
      <c r="E387" s="153"/>
      <c r="F387" s="142"/>
      <c r="G387" s="120"/>
    </row>
    <row r="388">
      <c r="A388" s="64"/>
      <c r="D388" s="169"/>
      <c r="E388" s="153"/>
      <c r="F388" s="142"/>
      <c r="G388" s="120"/>
    </row>
    <row r="389">
      <c r="A389" s="64"/>
      <c r="D389" s="169"/>
      <c r="E389" s="153"/>
      <c r="F389" s="142"/>
      <c r="G389" s="120"/>
    </row>
    <row r="390">
      <c r="A390" s="64"/>
      <c r="D390" s="169"/>
      <c r="E390" s="153"/>
      <c r="F390" s="142"/>
      <c r="G390" s="120"/>
    </row>
    <row r="391">
      <c r="A391" s="64"/>
      <c r="D391" s="169"/>
      <c r="E391" s="153"/>
      <c r="F391" s="142"/>
      <c r="G391" s="120"/>
    </row>
    <row r="392">
      <c r="A392" s="64"/>
      <c r="D392" s="169"/>
      <c r="E392" s="153"/>
      <c r="F392" s="142"/>
      <c r="G392" s="120"/>
    </row>
    <row r="393">
      <c r="A393" s="64"/>
      <c r="D393" s="169"/>
      <c r="E393" s="153"/>
      <c r="F393" s="142"/>
      <c r="G393" s="120"/>
    </row>
    <row r="394">
      <c r="A394" s="64"/>
      <c r="D394" s="169"/>
      <c r="E394" s="153"/>
      <c r="F394" s="142"/>
      <c r="G394" s="120"/>
    </row>
    <row r="395">
      <c r="A395" s="64"/>
      <c r="D395" s="169"/>
      <c r="E395" s="153"/>
      <c r="F395" s="142"/>
      <c r="G395" s="120"/>
    </row>
    <row r="396">
      <c r="A396" s="64"/>
      <c r="D396" s="169"/>
      <c r="E396" s="153"/>
      <c r="F396" s="142"/>
      <c r="G396" s="120"/>
    </row>
    <row r="397">
      <c r="A397" s="64"/>
      <c r="D397" s="169"/>
      <c r="E397" s="153"/>
      <c r="F397" s="142"/>
      <c r="G397" s="120"/>
    </row>
    <row r="398">
      <c r="A398" s="64"/>
      <c r="D398" s="169"/>
      <c r="E398" s="153"/>
      <c r="F398" s="142"/>
      <c r="G398" s="120"/>
    </row>
    <row r="399">
      <c r="A399" s="64"/>
      <c r="D399" s="169"/>
      <c r="E399" s="153"/>
      <c r="F399" s="142"/>
      <c r="G399" s="120"/>
    </row>
    <row r="400">
      <c r="A400" s="64"/>
      <c r="D400" s="169"/>
      <c r="E400" s="153"/>
      <c r="F400" s="142"/>
      <c r="G400" s="120"/>
    </row>
    <row r="401">
      <c r="A401" s="64"/>
      <c r="D401" s="169"/>
      <c r="E401" s="153"/>
      <c r="F401" s="142"/>
      <c r="G401" s="120"/>
    </row>
    <row r="402">
      <c r="A402" s="64"/>
      <c r="D402" s="169"/>
      <c r="E402" s="153"/>
      <c r="F402" s="142"/>
      <c r="G402" s="120"/>
    </row>
    <row r="403">
      <c r="A403" s="64"/>
      <c r="D403" s="169"/>
      <c r="E403" s="153"/>
      <c r="F403" s="142"/>
      <c r="G403" s="120"/>
    </row>
    <row r="404">
      <c r="A404" s="64"/>
      <c r="D404" s="169"/>
      <c r="E404" s="153"/>
      <c r="F404" s="142"/>
      <c r="G404" s="120"/>
    </row>
    <row r="405">
      <c r="A405" s="64"/>
      <c r="D405" s="169"/>
      <c r="E405" s="153"/>
      <c r="F405" s="142"/>
      <c r="G405" s="120"/>
    </row>
    <row r="406">
      <c r="A406" s="64"/>
      <c r="D406" s="169"/>
      <c r="E406" s="153"/>
      <c r="F406" s="142"/>
      <c r="G406" s="120"/>
    </row>
    <row r="407">
      <c r="A407" s="64"/>
      <c r="D407" s="169"/>
      <c r="E407" s="153"/>
      <c r="F407" s="142"/>
      <c r="G407" s="120"/>
    </row>
    <row r="408">
      <c r="A408" s="64"/>
      <c r="D408" s="169"/>
      <c r="E408" s="153"/>
      <c r="F408" s="142"/>
      <c r="G408" s="120"/>
    </row>
    <row r="409">
      <c r="A409" s="64"/>
      <c r="D409" s="169"/>
      <c r="E409" s="153"/>
      <c r="F409" s="142"/>
      <c r="G409" s="120"/>
    </row>
    <row r="410">
      <c r="A410" s="64"/>
      <c r="D410" s="169"/>
      <c r="E410" s="153"/>
      <c r="F410" s="142"/>
      <c r="G410" s="120"/>
    </row>
    <row r="411">
      <c r="A411" s="64"/>
      <c r="D411" s="169"/>
      <c r="E411" s="153"/>
      <c r="F411" s="142"/>
      <c r="G411" s="120"/>
    </row>
    <row r="412">
      <c r="A412" s="64"/>
      <c r="D412" s="169"/>
      <c r="E412" s="153"/>
      <c r="F412" s="142"/>
      <c r="G412" s="120"/>
    </row>
    <row r="413">
      <c r="A413" s="64"/>
      <c r="D413" s="169"/>
      <c r="E413" s="153"/>
      <c r="F413" s="142"/>
      <c r="G413" s="120"/>
    </row>
    <row r="414">
      <c r="A414" s="64"/>
      <c r="D414" s="169"/>
      <c r="E414" s="153"/>
      <c r="F414" s="142"/>
      <c r="G414" s="120"/>
    </row>
    <row r="415">
      <c r="A415" s="64"/>
      <c r="D415" s="169"/>
      <c r="E415" s="153"/>
      <c r="F415" s="142"/>
      <c r="G415" s="120"/>
    </row>
    <row r="416">
      <c r="A416" s="64"/>
      <c r="D416" s="169"/>
      <c r="E416" s="153"/>
      <c r="F416" s="142"/>
      <c r="G416" s="120"/>
    </row>
    <row r="417">
      <c r="A417" s="64"/>
      <c r="D417" s="169"/>
      <c r="E417" s="153"/>
      <c r="F417" s="142"/>
      <c r="G417" s="120"/>
    </row>
    <row r="418">
      <c r="A418" s="64"/>
      <c r="D418" s="169"/>
      <c r="E418" s="153"/>
      <c r="F418" s="142"/>
      <c r="G418" s="120"/>
    </row>
    <row r="419">
      <c r="A419" s="64"/>
      <c r="D419" s="169"/>
      <c r="E419" s="153"/>
      <c r="F419" s="142"/>
      <c r="G419" s="120"/>
    </row>
    <row r="420">
      <c r="A420" s="64"/>
      <c r="D420" s="169"/>
      <c r="E420" s="153"/>
      <c r="F420" s="142"/>
      <c r="G420" s="120"/>
    </row>
    <row r="421">
      <c r="A421" s="64"/>
      <c r="D421" s="169"/>
      <c r="E421" s="153"/>
      <c r="F421" s="142"/>
      <c r="G421" s="120"/>
    </row>
    <row r="422">
      <c r="A422" s="64"/>
      <c r="D422" s="169"/>
      <c r="E422" s="153"/>
      <c r="F422" s="142"/>
      <c r="G422" s="120"/>
    </row>
    <row r="423">
      <c r="A423" s="64"/>
      <c r="D423" s="169"/>
      <c r="E423" s="153"/>
      <c r="F423" s="142"/>
      <c r="G423" s="120"/>
    </row>
    <row r="424">
      <c r="A424" s="64"/>
      <c r="D424" s="169"/>
      <c r="E424" s="153"/>
      <c r="F424" s="142"/>
      <c r="G424" s="120"/>
    </row>
    <row r="425">
      <c r="A425" s="64"/>
      <c r="D425" s="169"/>
      <c r="E425" s="153"/>
      <c r="F425" s="142"/>
      <c r="G425" s="120"/>
    </row>
    <row r="426">
      <c r="A426" s="64"/>
      <c r="D426" s="169"/>
      <c r="E426" s="153"/>
      <c r="F426" s="142"/>
      <c r="G426" s="120"/>
    </row>
    <row r="427">
      <c r="A427" s="64"/>
      <c r="D427" s="169"/>
      <c r="E427" s="153"/>
      <c r="F427" s="142"/>
      <c r="G427" s="120"/>
    </row>
    <row r="428">
      <c r="A428" s="64"/>
      <c r="D428" s="169"/>
      <c r="E428" s="153"/>
      <c r="F428" s="142"/>
      <c r="G428" s="120"/>
    </row>
    <row r="429">
      <c r="A429" s="64"/>
      <c r="D429" s="169"/>
      <c r="E429" s="153"/>
      <c r="F429" s="142"/>
      <c r="G429" s="120"/>
    </row>
    <row r="430">
      <c r="A430" s="64"/>
      <c r="D430" s="169"/>
      <c r="E430" s="153"/>
      <c r="F430" s="142"/>
      <c r="G430" s="120"/>
    </row>
    <row r="431">
      <c r="A431" s="64"/>
      <c r="D431" s="169"/>
      <c r="E431" s="153"/>
      <c r="F431" s="142"/>
      <c r="G431" s="120"/>
    </row>
    <row r="432">
      <c r="A432" s="64"/>
      <c r="D432" s="169"/>
      <c r="E432" s="153"/>
      <c r="F432" s="142"/>
      <c r="G432" s="120"/>
    </row>
    <row r="433">
      <c r="A433" s="64"/>
      <c r="D433" s="169"/>
      <c r="E433" s="153"/>
      <c r="F433" s="142"/>
      <c r="G433" s="120"/>
    </row>
    <row r="434">
      <c r="A434" s="64"/>
      <c r="D434" s="169"/>
      <c r="E434" s="153"/>
      <c r="F434" s="142"/>
      <c r="G434" s="120"/>
    </row>
    <row r="435">
      <c r="A435" s="64"/>
      <c r="D435" s="169"/>
      <c r="E435" s="153"/>
      <c r="F435" s="142"/>
      <c r="G435" s="120"/>
    </row>
    <row r="436">
      <c r="A436" s="64"/>
      <c r="D436" s="169"/>
      <c r="E436" s="153"/>
      <c r="F436" s="142"/>
      <c r="G436" s="120"/>
    </row>
    <row r="437">
      <c r="A437" s="64"/>
      <c r="D437" s="169"/>
      <c r="E437" s="153"/>
      <c r="F437" s="142"/>
      <c r="G437" s="120"/>
    </row>
    <row r="438">
      <c r="A438" s="64"/>
      <c r="D438" s="169"/>
      <c r="E438" s="153"/>
      <c r="F438" s="142"/>
      <c r="G438" s="120"/>
    </row>
    <row r="439">
      <c r="A439" s="64"/>
      <c r="D439" s="169"/>
      <c r="E439" s="153"/>
      <c r="F439" s="142"/>
      <c r="G439" s="120"/>
    </row>
    <row r="440">
      <c r="A440" s="64"/>
      <c r="D440" s="169"/>
      <c r="E440" s="153"/>
      <c r="F440" s="142"/>
      <c r="G440" s="120"/>
    </row>
    <row r="441">
      <c r="A441" s="64"/>
      <c r="D441" s="169"/>
      <c r="E441" s="153"/>
      <c r="F441" s="142"/>
      <c r="G441" s="120"/>
    </row>
    <row r="442">
      <c r="A442" s="64"/>
      <c r="D442" s="169"/>
      <c r="E442" s="153"/>
      <c r="F442" s="142"/>
      <c r="G442" s="120"/>
    </row>
    <row r="443">
      <c r="A443" s="64"/>
      <c r="D443" s="169"/>
      <c r="E443" s="153"/>
      <c r="F443" s="142"/>
      <c r="G443" s="120"/>
    </row>
    <row r="444">
      <c r="A444" s="64"/>
      <c r="D444" s="169"/>
      <c r="E444" s="153"/>
      <c r="F444" s="142"/>
      <c r="G444" s="120"/>
    </row>
    <row r="445">
      <c r="A445" s="64"/>
      <c r="D445" s="169"/>
      <c r="E445" s="153"/>
      <c r="F445" s="142"/>
      <c r="G445" s="120"/>
    </row>
    <row r="446">
      <c r="A446" s="64"/>
      <c r="D446" s="169"/>
      <c r="E446" s="153"/>
      <c r="F446" s="142"/>
      <c r="G446" s="120"/>
    </row>
    <row r="447">
      <c r="A447" s="64"/>
      <c r="D447" s="169"/>
      <c r="E447" s="153"/>
      <c r="F447" s="142"/>
      <c r="G447" s="120"/>
    </row>
    <row r="448">
      <c r="A448" s="64"/>
      <c r="D448" s="169"/>
      <c r="E448" s="153"/>
      <c r="F448" s="142"/>
      <c r="G448" s="120"/>
    </row>
    <row r="449">
      <c r="A449" s="64"/>
      <c r="D449" s="169"/>
      <c r="E449" s="153"/>
      <c r="F449" s="142"/>
      <c r="G449" s="120"/>
    </row>
    <row r="450">
      <c r="A450" s="64"/>
      <c r="D450" s="169"/>
      <c r="E450" s="153"/>
      <c r="F450" s="142"/>
      <c r="G450" s="120"/>
    </row>
    <row r="451">
      <c r="A451" s="64"/>
      <c r="D451" s="169"/>
      <c r="E451" s="153"/>
      <c r="F451" s="142"/>
      <c r="G451" s="120"/>
    </row>
    <row r="452">
      <c r="A452" s="64"/>
      <c r="D452" s="169"/>
      <c r="E452" s="153"/>
      <c r="F452" s="142"/>
      <c r="G452" s="120"/>
    </row>
    <row r="453">
      <c r="A453" s="64"/>
      <c r="D453" s="169"/>
      <c r="E453" s="153"/>
      <c r="F453" s="142"/>
      <c r="G453" s="120"/>
    </row>
    <row r="454">
      <c r="A454" s="64"/>
      <c r="D454" s="169"/>
      <c r="E454" s="153"/>
      <c r="F454" s="142"/>
      <c r="G454" s="120"/>
    </row>
    <row r="455">
      <c r="A455" s="64"/>
      <c r="D455" s="169"/>
      <c r="E455" s="153"/>
      <c r="F455" s="142"/>
      <c r="G455" s="120"/>
    </row>
    <row r="456">
      <c r="A456" s="64"/>
      <c r="D456" s="169"/>
      <c r="E456" s="153"/>
      <c r="F456" s="142"/>
      <c r="G456" s="120"/>
    </row>
    <row r="457">
      <c r="A457" s="64"/>
      <c r="D457" s="169"/>
      <c r="E457" s="153"/>
      <c r="F457" s="142"/>
      <c r="G457" s="120"/>
    </row>
    <row r="458">
      <c r="A458" s="64"/>
      <c r="D458" s="169"/>
      <c r="E458" s="153"/>
      <c r="F458" s="142"/>
      <c r="G458" s="120"/>
    </row>
    <row r="459">
      <c r="A459" s="64"/>
      <c r="D459" s="169"/>
      <c r="E459" s="153"/>
      <c r="F459" s="142"/>
      <c r="G459" s="120"/>
    </row>
    <row r="460">
      <c r="A460" s="64"/>
      <c r="D460" s="169"/>
      <c r="E460" s="153"/>
      <c r="F460" s="142"/>
      <c r="G460" s="120"/>
    </row>
    <row r="461">
      <c r="A461" s="64"/>
      <c r="D461" s="169"/>
      <c r="E461" s="153"/>
      <c r="F461" s="142"/>
      <c r="G461" s="120"/>
    </row>
    <row r="462">
      <c r="A462" s="64"/>
      <c r="D462" s="169"/>
      <c r="E462" s="153"/>
      <c r="F462" s="142"/>
      <c r="G462" s="120"/>
    </row>
    <row r="463">
      <c r="A463" s="64"/>
      <c r="D463" s="169"/>
      <c r="E463" s="153"/>
      <c r="F463" s="142"/>
      <c r="G463" s="120"/>
    </row>
    <row r="464">
      <c r="A464" s="64"/>
      <c r="D464" s="169"/>
      <c r="E464" s="153"/>
      <c r="F464" s="142"/>
      <c r="G464" s="120"/>
    </row>
    <row r="465">
      <c r="A465" s="64"/>
      <c r="D465" s="169"/>
      <c r="E465" s="153"/>
      <c r="F465" s="142"/>
      <c r="G465" s="120"/>
    </row>
    <row r="466">
      <c r="A466" s="64"/>
      <c r="D466" s="169"/>
      <c r="E466" s="153"/>
      <c r="F466" s="142"/>
      <c r="G466" s="120"/>
    </row>
    <row r="467">
      <c r="A467" s="64"/>
      <c r="D467" s="169"/>
      <c r="E467" s="153"/>
      <c r="F467" s="142"/>
      <c r="G467" s="120"/>
    </row>
    <row r="468">
      <c r="A468" s="64"/>
      <c r="D468" s="169"/>
      <c r="E468" s="153"/>
      <c r="F468" s="142"/>
      <c r="G468" s="120"/>
    </row>
    <row r="469">
      <c r="A469" s="64"/>
      <c r="D469" s="169"/>
      <c r="E469" s="153"/>
      <c r="F469" s="142"/>
      <c r="G469" s="120"/>
    </row>
    <row r="470">
      <c r="A470" s="64"/>
      <c r="D470" s="169"/>
      <c r="E470" s="153"/>
      <c r="F470" s="142"/>
      <c r="G470" s="120"/>
    </row>
    <row r="471">
      <c r="A471" s="64"/>
      <c r="D471" s="169"/>
      <c r="E471" s="153"/>
      <c r="F471" s="142"/>
      <c r="G471" s="120"/>
    </row>
    <row r="472">
      <c r="A472" s="64"/>
      <c r="D472" s="169"/>
      <c r="E472" s="153"/>
      <c r="F472" s="142"/>
      <c r="G472" s="120"/>
    </row>
    <row r="473">
      <c r="A473" s="64"/>
      <c r="D473" s="169"/>
      <c r="E473" s="153"/>
      <c r="F473" s="142"/>
      <c r="G473" s="120"/>
    </row>
    <row r="474">
      <c r="A474" s="64"/>
      <c r="D474" s="169"/>
      <c r="E474" s="153"/>
      <c r="F474" s="142"/>
      <c r="G474" s="120"/>
    </row>
    <row r="475">
      <c r="A475" s="64"/>
      <c r="D475" s="169"/>
      <c r="E475" s="153"/>
      <c r="F475" s="142"/>
      <c r="G475" s="120"/>
    </row>
    <row r="476">
      <c r="A476" s="64"/>
      <c r="D476" s="169"/>
      <c r="E476" s="153"/>
      <c r="F476" s="142"/>
      <c r="G476" s="120"/>
    </row>
    <row r="477">
      <c r="A477" s="64"/>
      <c r="D477" s="169"/>
      <c r="E477" s="153"/>
      <c r="F477" s="142"/>
      <c r="G477" s="120"/>
    </row>
    <row r="478">
      <c r="A478" s="64"/>
      <c r="D478" s="169"/>
      <c r="E478" s="153"/>
      <c r="F478" s="142"/>
      <c r="G478" s="120"/>
    </row>
    <row r="479">
      <c r="A479" s="64"/>
      <c r="D479" s="169"/>
      <c r="E479" s="153"/>
      <c r="F479" s="142"/>
      <c r="G479" s="120"/>
    </row>
    <row r="480">
      <c r="A480" s="64"/>
      <c r="D480" s="169"/>
      <c r="E480" s="153"/>
      <c r="F480" s="142"/>
      <c r="G480" s="120"/>
    </row>
    <row r="481">
      <c r="A481" s="64"/>
      <c r="D481" s="169"/>
      <c r="E481" s="153"/>
      <c r="F481" s="142"/>
      <c r="G481" s="120"/>
    </row>
    <row r="482">
      <c r="A482" s="64"/>
      <c r="D482" s="169"/>
      <c r="E482" s="153"/>
      <c r="F482" s="142"/>
      <c r="G482" s="120"/>
    </row>
    <row r="483">
      <c r="A483" s="64"/>
      <c r="D483" s="169"/>
      <c r="E483" s="153"/>
      <c r="F483" s="142"/>
      <c r="G483" s="120"/>
    </row>
    <row r="484">
      <c r="A484" s="64"/>
      <c r="D484" s="169"/>
      <c r="E484" s="153"/>
      <c r="F484" s="142"/>
      <c r="G484" s="120"/>
    </row>
    <row r="485">
      <c r="A485" s="64"/>
      <c r="D485" s="169"/>
      <c r="E485" s="153"/>
      <c r="F485" s="142"/>
      <c r="G485" s="120"/>
    </row>
    <row r="486">
      <c r="A486" s="64"/>
      <c r="D486" s="169"/>
      <c r="E486" s="153"/>
      <c r="F486" s="142"/>
      <c r="G486" s="120"/>
    </row>
    <row r="487">
      <c r="A487" s="64"/>
      <c r="D487" s="169"/>
      <c r="E487" s="153"/>
      <c r="F487" s="142"/>
      <c r="G487" s="120"/>
    </row>
    <row r="488">
      <c r="A488" s="64"/>
      <c r="D488" s="169"/>
      <c r="E488" s="153"/>
      <c r="F488" s="142"/>
      <c r="G488" s="120"/>
    </row>
    <row r="489">
      <c r="A489" s="64"/>
      <c r="D489" s="169"/>
      <c r="E489" s="153"/>
      <c r="F489" s="142"/>
      <c r="G489" s="120"/>
    </row>
    <row r="490">
      <c r="A490" s="64"/>
      <c r="D490" s="169"/>
      <c r="E490" s="153"/>
      <c r="F490" s="142"/>
      <c r="G490" s="120"/>
    </row>
    <row r="491">
      <c r="A491" s="64"/>
      <c r="D491" s="169"/>
      <c r="E491" s="153"/>
      <c r="F491" s="142"/>
      <c r="G491" s="120"/>
    </row>
    <row r="492">
      <c r="A492" s="64"/>
      <c r="D492" s="169"/>
      <c r="E492" s="153"/>
      <c r="F492" s="142"/>
      <c r="G492" s="120"/>
    </row>
    <row r="493">
      <c r="A493" s="64"/>
      <c r="D493" s="169"/>
      <c r="E493" s="153"/>
      <c r="F493" s="142"/>
      <c r="G493" s="120"/>
    </row>
    <row r="494">
      <c r="A494" s="64"/>
      <c r="D494" s="169"/>
      <c r="E494" s="153"/>
      <c r="F494" s="142"/>
      <c r="G494" s="120"/>
    </row>
    <row r="495">
      <c r="A495" s="64"/>
      <c r="D495" s="169"/>
      <c r="E495" s="153"/>
      <c r="F495" s="142"/>
      <c r="G495" s="120"/>
    </row>
    <row r="496">
      <c r="A496" s="64"/>
      <c r="D496" s="169"/>
      <c r="E496" s="153"/>
      <c r="F496" s="142"/>
      <c r="G496" s="120"/>
    </row>
    <row r="497">
      <c r="A497" s="64"/>
      <c r="D497" s="169"/>
      <c r="E497" s="153"/>
      <c r="F497" s="142"/>
      <c r="G497" s="120"/>
    </row>
    <row r="498">
      <c r="A498" s="64"/>
      <c r="D498" s="169"/>
      <c r="E498" s="153"/>
      <c r="F498" s="142"/>
      <c r="G498" s="120"/>
    </row>
    <row r="499">
      <c r="A499" s="64"/>
      <c r="D499" s="169"/>
      <c r="E499" s="153"/>
      <c r="F499" s="142"/>
      <c r="G499" s="120"/>
    </row>
    <row r="500">
      <c r="A500" s="64"/>
      <c r="D500" s="169"/>
      <c r="E500" s="153"/>
      <c r="F500" s="142"/>
      <c r="G500" s="120"/>
    </row>
    <row r="501">
      <c r="A501" s="64"/>
      <c r="D501" s="169"/>
      <c r="E501" s="153"/>
      <c r="F501" s="142"/>
      <c r="G501" s="120"/>
    </row>
    <row r="502">
      <c r="A502" s="64"/>
      <c r="D502" s="169"/>
      <c r="E502" s="153"/>
      <c r="F502" s="142"/>
      <c r="G502" s="120"/>
    </row>
    <row r="503">
      <c r="A503" s="64"/>
      <c r="D503" s="169"/>
      <c r="E503" s="153"/>
      <c r="F503" s="142"/>
      <c r="G503" s="120"/>
    </row>
    <row r="504">
      <c r="A504" s="64"/>
      <c r="D504" s="169"/>
      <c r="E504" s="153"/>
      <c r="F504" s="142"/>
      <c r="G504" s="120"/>
    </row>
    <row r="505">
      <c r="A505" s="64"/>
      <c r="D505" s="169"/>
      <c r="E505" s="153"/>
      <c r="F505" s="142"/>
      <c r="G505" s="120"/>
    </row>
    <row r="506">
      <c r="A506" s="64"/>
      <c r="D506" s="169"/>
      <c r="E506" s="153"/>
      <c r="F506" s="142"/>
      <c r="G506" s="120"/>
    </row>
    <row r="507">
      <c r="A507" s="64"/>
      <c r="D507" s="169"/>
      <c r="E507" s="153"/>
      <c r="F507" s="142"/>
      <c r="G507" s="120"/>
    </row>
    <row r="508">
      <c r="A508" s="64"/>
      <c r="D508" s="169"/>
      <c r="E508" s="153"/>
      <c r="F508" s="142"/>
      <c r="G508" s="120"/>
    </row>
    <row r="509">
      <c r="A509" s="64"/>
      <c r="D509" s="169"/>
      <c r="E509" s="153"/>
      <c r="F509" s="142"/>
      <c r="G509" s="120"/>
    </row>
    <row r="510">
      <c r="A510" s="64"/>
      <c r="D510" s="169"/>
      <c r="E510" s="153"/>
      <c r="F510" s="142"/>
      <c r="G510" s="120"/>
    </row>
    <row r="511">
      <c r="A511" s="64"/>
      <c r="D511" s="169"/>
      <c r="E511" s="153"/>
      <c r="F511" s="142"/>
      <c r="G511" s="120"/>
    </row>
    <row r="512">
      <c r="A512" s="64"/>
      <c r="D512" s="169"/>
      <c r="E512" s="153"/>
      <c r="F512" s="142"/>
      <c r="G512" s="120"/>
    </row>
    <row r="513">
      <c r="A513" s="64"/>
      <c r="D513" s="169"/>
      <c r="E513" s="153"/>
      <c r="F513" s="142"/>
      <c r="G513" s="120"/>
    </row>
    <row r="514">
      <c r="A514" s="64"/>
      <c r="D514" s="169"/>
      <c r="E514" s="153"/>
      <c r="F514" s="142"/>
      <c r="G514" s="120"/>
    </row>
    <row r="515">
      <c r="A515" s="64"/>
      <c r="D515" s="169"/>
      <c r="E515" s="153"/>
      <c r="F515" s="142"/>
      <c r="G515" s="120"/>
    </row>
    <row r="516">
      <c r="A516" s="64"/>
      <c r="D516" s="169"/>
      <c r="E516" s="153"/>
      <c r="F516" s="142"/>
      <c r="G516" s="120"/>
    </row>
    <row r="517">
      <c r="A517" s="64"/>
      <c r="D517" s="169"/>
      <c r="E517" s="153"/>
      <c r="F517" s="142"/>
      <c r="G517" s="120"/>
    </row>
    <row r="518">
      <c r="A518" s="64"/>
      <c r="D518" s="169"/>
      <c r="E518" s="153"/>
      <c r="F518" s="142"/>
      <c r="G518" s="120"/>
    </row>
    <row r="519">
      <c r="A519" s="64"/>
      <c r="D519" s="169"/>
      <c r="E519" s="153"/>
      <c r="F519" s="142"/>
      <c r="G519" s="120"/>
    </row>
    <row r="520">
      <c r="A520" s="64"/>
      <c r="D520" s="169"/>
      <c r="E520" s="153"/>
      <c r="F520" s="142"/>
      <c r="G520" s="120"/>
    </row>
    <row r="521">
      <c r="A521" s="64"/>
      <c r="D521" s="169"/>
      <c r="E521" s="153"/>
      <c r="F521" s="142"/>
      <c r="G521" s="120"/>
    </row>
    <row r="522">
      <c r="A522" s="64"/>
      <c r="D522" s="169"/>
      <c r="E522" s="153"/>
      <c r="F522" s="142"/>
      <c r="G522" s="120"/>
    </row>
    <row r="523">
      <c r="A523" s="64"/>
      <c r="D523" s="169"/>
      <c r="E523" s="153"/>
      <c r="F523" s="142"/>
      <c r="G523" s="120"/>
    </row>
    <row r="524">
      <c r="A524" s="64"/>
      <c r="D524" s="169"/>
      <c r="E524" s="153"/>
      <c r="F524" s="142"/>
      <c r="G524" s="120"/>
    </row>
    <row r="525">
      <c r="A525" s="64"/>
      <c r="D525" s="169"/>
      <c r="E525" s="153"/>
      <c r="F525" s="142"/>
      <c r="G525" s="120"/>
    </row>
    <row r="526">
      <c r="A526" s="64"/>
      <c r="D526" s="169"/>
      <c r="E526" s="153"/>
      <c r="F526" s="142"/>
      <c r="G526" s="120"/>
    </row>
    <row r="527">
      <c r="A527" s="64"/>
      <c r="D527" s="169"/>
      <c r="E527" s="153"/>
      <c r="F527" s="142"/>
      <c r="G527" s="120"/>
    </row>
    <row r="528">
      <c r="A528" s="64"/>
      <c r="D528" s="169"/>
      <c r="E528" s="153"/>
      <c r="F528" s="142"/>
      <c r="G528" s="120"/>
    </row>
    <row r="529">
      <c r="A529" s="64"/>
      <c r="D529" s="169"/>
      <c r="E529" s="153"/>
      <c r="F529" s="142"/>
      <c r="G529" s="120"/>
    </row>
    <row r="530">
      <c r="A530" s="64"/>
      <c r="D530" s="169"/>
      <c r="E530" s="153"/>
      <c r="F530" s="142"/>
      <c r="G530" s="120"/>
    </row>
    <row r="531">
      <c r="A531" s="64"/>
      <c r="D531" s="169"/>
      <c r="E531" s="153"/>
      <c r="F531" s="142"/>
      <c r="G531" s="120"/>
    </row>
    <row r="532">
      <c r="A532" s="64"/>
      <c r="D532" s="169"/>
      <c r="E532" s="153"/>
      <c r="F532" s="142"/>
      <c r="G532" s="120"/>
    </row>
    <row r="533">
      <c r="A533" s="64"/>
      <c r="D533" s="169"/>
      <c r="E533" s="153"/>
      <c r="F533" s="142"/>
      <c r="G533" s="120"/>
    </row>
    <row r="534">
      <c r="A534" s="64"/>
      <c r="D534" s="169"/>
      <c r="E534" s="153"/>
      <c r="F534" s="142"/>
      <c r="G534" s="120"/>
    </row>
    <row r="535">
      <c r="A535" s="64"/>
      <c r="D535" s="169"/>
      <c r="E535" s="153"/>
      <c r="F535" s="142"/>
      <c r="G535" s="120"/>
    </row>
    <row r="536">
      <c r="A536" s="64"/>
      <c r="D536" s="169"/>
      <c r="E536" s="153"/>
      <c r="F536" s="142"/>
      <c r="G536" s="120"/>
    </row>
    <row r="537">
      <c r="A537" s="64"/>
      <c r="D537" s="169"/>
      <c r="E537" s="153"/>
      <c r="F537" s="142"/>
      <c r="G537" s="120"/>
    </row>
    <row r="538">
      <c r="A538" s="64"/>
      <c r="D538" s="169"/>
      <c r="E538" s="153"/>
      <c r="F538" s="142"/>
      <c r="G538" s="120"/>
    </row>
    <row r="539">
      <c r="A539" s="64"/>
      <c r="D539" s="169"/>
      <c r="E539" s="153"/>
      <c r="F539" s="142"/>
      <c r="G539" s="120"/>
    </row>
    <row r="540">
      <c r="A540" s="64"/>
      <c r="D540" s="169"/>
      <c r="E540" s="153"/>
      <c r="F540" s="142"/>
      <c r="G540" s="120"/>
    </row>
    <row r="541">
      <c r="A541" s="64"/>
      <c r="D541" s="169"/>
      <c r="E541" s="153"/>
      <c r="F541" s="142"/>
      <c r="G541" s="120"/>
    </row>
    <row r="542">
      <c r="A542" s="64"/>
      <c r="D542" s="169"/>
      <c r="E542" s="153"/>
      <c r="F542" s="142"/>
      <c r="G542" s="120"/>
    </row>
    <row r="543">
      <c r="A543" s="64"/>
      <c r="D543" s="169"/>
      <c r="E543" s="153"/>
      <c r="F543" s="142"/>
      <c r="G543" s="120"/>
    </row>
    <row r="544">
      <c r="A544" s="64"/>
      <c r="D544" s="169"/>
      <c r="E544" s="153"/>
      <c r="F544" s="142"/>
      <c r="G544" s="120"/>
    </row>
    <row r="545">
      <c r="A545" s="64"/>
      <c r="D545" s="169"/>
      <c r="E545" s="153"/>
      <c r="F545" s="142"/>
      <c r="G545" s="120"/>
    </row>
    <row r="546">
      <c r="A546" s="64"/>
      <c r="D546" s="169"/>
      <c r="E546" s="153"/>
      <c r="F546" s="142"/>
      <c r="G546" s="120"/>
    </row>
    <row r="547">
      <c r="A547" s="64"/>
      <c r="D547" s="169"/>
      <c r="E547" s="153"/>
      <c r="F547" s="142"/>
      <c r="G547" s="120"/>
    </row>
    <row r="548">
      <c r="A548" s="64"/>
      <c r="D548" s="169"/>
      <c r="E548" s="153"/>
      <c r="F548" s="142"/>
      <c r="G548" s="120"/>
    </row>
    <row r="549">
      <c r="A549" s="64"/>
      <c r="D549" s="169"/>
      <c r="E549" s="153"/>
      <c r="F549" s="142"/>
      <c r="G549" s="120"/>
    </row>
    <row r="550">
      <c r="A550" s="64"/>
      <c r="D550" s="169"/>
      <c r="E550" s="153"/>
      <c r="F550" s="142"/>
      <c r="G550" s="120"/>
    </row>
    <row r="551">
      <c r="A551" s="64"/>
      <c r="D551" s="169"/>
      <c r="E551" s="153"/>
      <c r="F551" s="142"/>
      <c r="G551" s="120"/>
    </row>
    <row r="552">
      <c r="A552" s="64"/>
      <c r="D552" s="169"/>
      <c r="E552" s="153"/>
      <c r="F552" s="142"/>
      <c r="G552" s="120"/>
    </row>
    <row r="553">
      <c r="A553" s="64"/>
      <c r="D553" s="169"/>
      <c r="E553" s="153"/>
      <c r="F553" s="142"/>
      <c r="G553" s="120"/>
    </row>
    <row r="554">
      <c r="A554" s="64"/>
      <c r="D554" s="169"/>
      <c r="E554" s="153"/>
      <c r="F554" s="142"/>
      <c r="G554" s="120"/>
    </row>
    <row r="555">
      <c r="A555" s="64"/>
      <c r="D555" s="169"/>
      <c r="E555" s="153"/>
      <c r="F555" s="142"/>
      <c r="G555" s="120"/>
    </row>
    <row r="556">
      <c r="A556" s="64"/>
      <c r="D556" s="169"/>
      <c r="E556" s="153"/>
      <c r="F556" s="142"/>
      <c r="G556" s="120"/>
    </row>
    <row r="557">
      <c r="A557" s="64"/>
      <c r="D557" s="169"/>
      <c r="E557" s="153"/>
      <c r="F557" s="142"/>
      <c r="G557" s="120"/>
    </row>
    <row r="558">
      <c r="A558" s="64"/>
      <c r="D558" s="169"/>
      <c r="E558" s="153"/>
      <c r="F558" s="142"/>
      <c r="G558" s="120"/>
    </row>
    <row r="559">
      <c r="A559" s="64"/>
      <c r="D559" s="169"/>
      <c r="E559" s="153"/>
      <c r="F559" s="142"/>
      <c r="G559" s="120"/>
    </row>
    <row r="560">
      <c r="A560" s="64"/>
      <c r="D560" s="169"/>
      <c r="E560" s="153"/>
      <c r="F560" s="142"/>
      <c r="G560" s="120"/>
    </row>
    <row r="561">
      <c r="A561" s="64"/>
      <c r="D561" s="169"/>
      <c r="E561" s="153"/>
      <c r="F561" s="142"/>
      <c r="G561" s="120"/>
    </row>
    <row r="562">
      <c r="A562" s="64"/>
      <c r="D562" s="169"/>
      <c r="E562" s="153"/>
      <c r="F562" s="142"/>
      <c r="G562" s="120"/>
    </row>
    <row r="563">
      <c r="A563" s="64"/>
      <c r="D563" s="169"/>
      <c r="E563" s="153"/>
      <c r="F563" s="142"/>
      <c r="G563" s="120"/>
    </row>
    <row r="564">
      <c r="A564" s="64"/>
      <c r="D564" s="169"/>
      <c r="E564" s="153"/>
      <c r="F564" s="142"/>
      <c r="G564" s="120"/>
    </row>
    <row r="565">
      <c r="A565" s="64"/>
      <c r="D565" s="169"/>
      <c r="E565" s="153"/>
      <c r="F565" s="142"/>
      <c r="G565" s="120"/>
    </row>
    <row r="566">
      <c r="A566" s="64"/>
      <c r="D566" s="169"/>
      <c r="E566" s="153"/>
      <c r="F566" s="142"/>
      <c r="G566" s="120"/>
    </row>
    <row r="567">
      <c r="A567" s="64"/>
      <c r="D567" s="169"/>
      <c r="E567" s="153"/>
      <c r="F567" s="142"/>
      <c r="G567" s="120"/>
    </row>
    <row r="568">
      <c r="A568" s="64"/>
      <c r="D568" s="169"/>
      <c r="E568" s="153"/>
      <c r="F568" s="142"/>
      <c r="G568" s="120"/>
    </row>
    <row r="569">
      <c r="A569" s="64"/>
      <c r="D569" s="169"/>
      <c r="E569" s="153"/>
      <c r="F569" s="142"/>
      <c r="G569" s="120"/>
    </row>
    <row r="570">
      <c r="A570" s="64"/>
      <c r="D570" s="169"/>
      <c r="E570" s="153"/>
      <c r="F570" s="142"/>
      <c r="G570" s="120"/>
    </row>
    <row r="571">
      <c r="A571" s="64"/>
      <c r="D571" s="169"/>
      <c r="E571" s="153"/>
      <c r="F571" s="142"/>
      <c r="G571" s="120"/>
    </row>
    <row r="572">
      <c r="A572" s="64"/>
      <c r="D572" s="169"/>
      <c r="E572" s="153"/>
      <c r="F572" s="142"/>
      <c r="G572" s="120"/>
    </row>
    <row r="573">
      <c r="A573" s="64"/>
      <c r="D573" s="169"/>
      <c r="E573" s="153"/>
      <c r="F573" s="142"/>
      <c r="G573" s="120"/>
    </row>
    <row r="574">
      <c r="A574" s="64"/>
      <c r="D574" s="169"/>
      <c r="E574" s="153"/>
      <c r="F574" s="142"/>
      <c r="G574" s="120"/>
    </row>
    <row r="575">
      <c r="A575" s="64"/>
      <c r="D575" s="169"/>
      <c r="E575" s="153"/>
      <c r="F575" s="142"/>
      <c r="G575" s="120"/>
    </row>
    <row r="576">
      <c r="A576" s="64"/>
      <c r="D576" s="169"/>
      <c r="E576" s="153"/>
      <c r="F576" s="142"/>
      <c r="G576" s="120"/>
    </row>
    <row r="577">
      <c r="A577" s="64"/>
      <c r="D577" s="169"/>
      <c r="E577" s="153"/>
      <c r="F577" s="142"/>
      <c r="G577" s="120"/>
    </row>
    <row r="578">
      <c r="A578" s="64"/>
      <c r="D578" s="169"/>
      <c r="E578" s="153"/>
      <c r="F578" s="142"/>
      <c r="G578" s="120"/>
    </row>
    <row r="579">
      <c r="A579" s="64"/>
      <c r="D579" s="169"/>
      <c r="E579" s="153"/>
      <c r="F579" s="142"/>
      <c r="G579" s="120"/>
    </row>
    <row r="580">
      <c r="A580" s="64"/>
      <c r="D580" s="169"/>
      <c r="E580" s="153"/>
      <c r="F580" s="142"/>
      <c r="G580" s="120"/>
    </row>
    <row r="581">
      <c r="A581" s="64"/>
      <c r="D581" s="169"/>
      <c r="E581" s="153"/>
      <c r="F581" s="142"/>
      <c r="G581" s="120"/>
    </row>
    <row r="582">
      <c r="A582" s="64"/>
      <c r="D582" s="169"/>
      <c r="E582" s="153"/>
      <c r="F582" s="142"/>
      <c r="G582" s="120"/>
    </row>
    <row r="583">
      <c r="A583" s="64"/>
      <c r="D583" s="169"/>
      <c r="E583" s="153"/>
      <c r="F583" s="142"/>
      <c r="G583" s="120"/>
    </row>
    <row r="584">
      <c r="A584" s="64"/>
      <c r="D584" s="169"/>
      <c r="E584" s="153"/>
      <c r="F584" s="142"/>
      <c r="G584" s="120"/>
    </row>
    <row r="585">
      <c r="A585" s="64"/>
      <c r="D585" s="169"/>
      <c r="E585" s="153"/>
      <c r="F585" s="142"/>
      <c r="G585" s="120"/>
    </row>
    <row r="586">
      <c r="A586" s="64"/>
      <c r="D586" s="169"/>
      <c r="E586" s="153"/>
      <c r="F586" s="142"/>
      <c r="G586" s="120"/>
    </row>
    <row r="587">
      <c r="A587" s="64"/>
      <c r="D587" s="169"/>
      <c r="E587" s="153"/>
      <c r="F587" s="142"/>
      <c r="G587" s="120"/>
    </row>
    <row r="588">
      <c r="A588" s="64"/>
      <c r="D588" s="169"/>
      <c r="E588" s="153"/>
      <c r="F588" s="142"/>
      <c r="G588" s="120"/>
    </row>
    <row r="589">
      <c r="A589" s="64"/>
      <c r="D589" s="169"/>
      <c r="E589" s="153"/>
      <c r="F589" s="142"/>
      <c r="G589" s="120"/>
    </row>
    <row r="590">
      <c r="A590" s="64"/>
      <c r="D590" s="169"/>
      <c r="E590" s="153"/>
      <c r="F590" s="142"/>
      <c r="G590" s="120"/>
    </row>
    <row r="591">
      <c r="A591" s="64"/>
      <c r="D591" s="169"/>
      <c r="E591" s="153"/>
      <c r="F591" s="142"/>
      <c r="G591" s="120"/>
    </row>
    <row r="592">
      <c r="A592" s="64"/>
      <c r="D592" s="169"/>
      <c r="E592" s="153"/>
      <c r="F592" s="142"/>
      <c r="G592" s="120"/>
    </row>
    <row r="593">
      <c r="A593" s="64"/>
      <c r="D593" s="169"/>
      <c r="E593" s="153"/>
      <c r="F593" s="142"/>
      <c r="G593" s="120"/>
    </row>
    <row r="594">
      <c r="A594" s="64"/>
      <c r="D594" s="169"/>
      <c r="E594" s="153"/>
      <c r="F594" s="142"/>
      <c r="G594" s="120"/>
    </row>
    <row r="595">
      <c r="A595" s="64"/>
      <c r="D595" s="169"/>
      <c r="E595" s="153"/>
      <c r="F595" s="142"/>
      <c r="G595" s="120"/>
    </row>
    <row r="596">
      <c r="A596" s="64"/>
      <c r="D596" s="169"/>
      <c r="E596" s="153"/>
      <c r="F596" s="142"/>
      <c r="G596" s="120"/>
    </row>
    <row r="597">
      <c r="A597" s="64"/>
      <c r="D597" s="169"/>
      <c r="E597" s="153"/>
      <c r="F597" s="142"/>
      <c r="G597" s="120"/>
    </row>
    <row r="598">
      <c r="A598" s="64"/>
      <c r="D598" s="169"/>
      <c r="E598" s="153"/>
      <c r="F598" s="142"/>
      <c r="G598" s="120"/>
    </row>
    <row r="599">
      <c r="A599" s="64"/>
      <c r="D599" s="169"/>
      <c r="E599" s="153"/>
      <c r="F599" s="142"/>
      <c r="G599" s="120"/>
    </row>
    <row r="600">
      <c r="A600" s="64"/>
      <c r="D600" s="169"/>
      <c r="E600" s="153"/>
      <c r="F600" s="142"/>
      <c r="G600" s="120"/>
    </row>
    <row r="601">
      <c r="A601" s="64"/>
      <c r="D601" s="169"/>
      <c r="E601" s="153"/>
      <c r="F601" s="142"/>
      <c r="G601" s="120"/>
    </row>
    <row r="602">
      <c r="A602" s="64"/>
      <c r="D602" s="169"/>
      <c r="E602" s="153"/>
      <c r="F602" s="142"/>
      <c r="G602" s="120"/>
    </row>
    <row r="603">
      <c r="A603" s="64"/>
      <c r="D603" s="169"/>
      <c r="E603" s="153"/>
      <c r="F603" s="142"/>
      <c r="G603" s="120"/>
    </row>
    <row r="604">
      <c r="A604" s="64"/>
      <c r="D604" s="169"/>
      <c r="E604" s="153"/>
      <c r="F604" s="142"/>
      <c r="G604" s="120"/>
    </row>
    <row r="605">
      <c r="A605" s="64"/>
      <c r="D605" s="169"/>
      <c r="E605" s="153"/>
      <c r="F605" s="142"/>
      <c r="G605" s="120"/>
    </row>
    <row r="606">
      <c r="A606" s="64"/>
      <c r="D606" s="169"/>
      <c r="E606" s="153"/>
      <c r="F606" s="142"/>
      <c r="G606" s="120"/>
    </row>
    <row r="607">
      <c r="A607" s="64"/>
      <c r="D607" s="169"/>
      <c r="E607" s="153"/>
      <c r="F607" s="142"/>
      <c r="G607" s="120"/>
    </row>
    <row r="608">
      <c r="A608" s="64"/>
      <c r="D608" s="169"/>
      <c r="E608" s="153"/>
      <c r="F608" s="142"/>
      <c r="G608" s="120"/>
    </row>
    <row r="609">
      <c r="A609" s="64"/>
      <c r="D609" s="169"/>
      <c r="E609" s="153"/>
      <c r="F609" s="142"/>
      <c r="G609" s="120"/>
    </row>
    <row r="610">
      <c r="A610" s="64"/>
      <c r="D610" s="169"/>
      <c r="E610" s="153"/>
      <c r="F610" s="142"/>
      <c r="G610" s="120"/>
    </row>
    <row r="611">
      <c r="A611" s="64"/>
      <c r="D611" s="169"/>
      <c r="E611" s="153"/>
      <c r="F611" s="142"/>
      <c r="G611" s="120"/>
    </row>
    <row r="612">
      <c r="A612" s="64"/>
      <c r="D612" s="169"/>
      <c r="E612" s="153"/>
      <c r="F612" s="142"/>
      <c r="G612" s="120"/>
    </row>
    <row r="613">
      <c r="A613" s="64"/>
      <c r="D613" s="169"/>
      <c r="E613" s="153"/>
      <c r="F613" s="142"/>
      <c r="G613" s="120"/>
    </row>
    <row r="614">
      <c r="A614" s="64"/>
      <c r="D614" s="169"/>
      <c r="E614" s="153"/>
      <c r="F614" s="142"/>
      <c r="G614" s="120"/>
    </row>
    <row r="615">
      <c r="A615" s="64"/>
      <c r="D615" s="169"/>
      <c r="E615" s="153"/>
      <c r="F615" s="142"/>
      <c r="G615" s="120"/>
    </row>
    <row r="616">
      <c r="A616" s="64"/>
      <c r="D616" s="169"/>
      <c r="E616" s="153"/>
      <c r="F616" s="142"/>
      <c r="G616" s="120"/>
    </row>
    <row r="617">
      <c r="A617" s="64"/>
      <c r="D617" s="169"/>
      <c r="E617" s="153"/>
      <c r="F617" s="142"/>
      <c r="G617" s="120"/>
    </row>
    <row r="618">
      <c r="A618" s="64"/>
      <c r="D618" s="169"/>
      <c r="E618" s="153"/>
      <c r="F618" s="142"/>
      <c r="G618" s="120"/>
    </row>
    <row r="619">
      <c r="A619" s="64"/>
      <c r="D619" s="169"/>
      <c r="E619" s="153"/>
      <c r="F619" s="142"/>
      <c r="G619" s="120"/>
    </row>
    <row r="620">
      <c r="A620" s="64"/>
      <c r="D620" s="169"/>
      <c r="E620" s="153"/>
      <c r="F620" s="142"/>
      <c r="G620" s="120"/>
    </row>
    <row r="621">
      <c r="A621" s="64"/>
      <c r="D621" s="169"/>
      <c r="E621" s="153"/>
      <c r="F621" s="142"/>
      <c r="G621" s="120"/>
    </row>
    <row r="622">
      <c r="A622" s="64"/>
      <c r="D622" s="169"/>
      <c r="E622" s="153"/>
      <c r="F622" s="142"/>
      <c r="G622" s="120"/>
    </row>
    <row r="623">
      <c r="A623" s="64"/>
      <c r="D623" s="169"/>
      <c r="E623" s="153"/>
      <c r="F623" s="142"/>
      <c r="G623" s="120"/>
    </row>
    <row r="624">
      <c r="A624" s="64"/>
      <c r="D624" s="169"/>
      <c r="E624" s="153"/>
      <c r="F624" s="142"/>
      <c r="G624" s="120"/>
    </row>
    <row r="625">
      <c r="A625" s="64"/>
      <c r="D625" s="169"/>
      <c r="E625" s="153"/>
      <c r="F625" s="142"/>
      <c r="G625" s="120"/>
    </row>
    <row r="626">
      <c r="A626" s="64"/>
      <c r="D626" s="169"/>
      <c r="E626" s="153"/>
      <c r="F626" s="142"/>
      <c r="G626" s="120"/>
    </row>
    <row r="627">
      <c r="A627" s="64"/>
      <c r="D627" s="169"/>
      <c r="E627" s="153"/>
      <c r="F627" s="142"/>
      <c r="G627" s="120"/>
    </row>
    <row r="628">
      <c r="A628" s="64"/>
      <c r="D628" s="169"/>
      <c r="E628" s="153"/>
      <c r="F628" s="142"/>
      <c r="G628" s="120"/>
    </row>
    <row r="629">
      <c r="A629" s="64"/>
      <c r="D629" s="169"/>
      <c r="E629" s="153"/>
      <c r="F629" s="142"/>
      <c r="G629" s="120"/>
    </row>
    <row r="630">
      <c r="A630" s="64"/>
      <c r="D630" s="169"/>
      <c r="E630" s="153"/>
      <c r="F630" s="142"/>
      <c r="G630" s="120"/>
    </row>
    <row r="631">
      <c r="A631" s="64"/>
      <c r="D631" s="169"/>
      <c r="E631" s="153"/>
      <c r="F631" s="142"/>
      <c r="G631" s="120"/>
    </row>
    <row r="632">
      <c r="A632" s="64"/>
      <c r="D632" s="169"/>
      <c r="E632" s="153"/>
      <c r="F632" s="142"/>
      <c r="G632" s="120"/>
    </row>
    <row r="633">
      <c r="A633" s="64"/>
      <c r="D633" s="169"/>
      <c r="E633" s="153"/>
      <c r="F633" s="142"/>
      <c r="G633" s="120"/>
    </row>
    <row r="634">
      <c r="A634" s="64"/>
      <c r="D634" s="169"/>
      <c r="E634" s="153"/>
      <c r="F634" s="142"/>
      <c r="G634" s="120"/>
    </row>
    <row r="635">
      <c r="A635" s="64"/>
      <c r="D635" s="169"/>
      <c r="E635" s="153"/>
      <c r="F635" s="142"/>
      <c r="G635" s="120"/>
    </row>
    <row r="636">
      <c r="A636" s="64"/>
      <c r="D636" s="169"/>
      <c r="E636" s="153"/>
      <c r="F636" s="142"/>
      <c r="G636" s="120"/>
    </row>
    <row r="637">
      <c r="A637" s="64"/>
      <c r="D637" s="169"/>
      <c r="E637" s="153"/>
      <c r="F637" s="142"/>
      <c r="G637" s="120"/>
    </row>
    <row r="638">
      <c r="A638" s="64"/>
      <c r="D638" s="169"/>
      <c r="E638" s="153"/>
      <c r="F638" s="142"/>
      <c r="G638" s="120"/>
    </row>
    <row r="639">
      <c r="A639" s="64"/>
      <c r="D639" s="169"/>
      <c r="E639" s="153"/>
      <c r="F639" s="142"/>
      <c r="G639" s="120"/>
    </row>
    <row r="640">
      <c r="A640" s="64"/>
      <c r="D640" s="169"/>
      <c r="E640" s="153"/>
      <c r="F640" s="142"/>
      <c r="G640" s="120"/>
    </row>
    <row r="641">
      <c r="A641" s="64"/>
      <c r="D641" s="169"/>
      <c r="E641" s="153"/>
      <c r="F641" s="142"/>
      <c r="G641" s="120"/>
    </row>
    <row r="642">
      <c r="A642" s="64"/>
      <c r="D642" s="169"/>
      <c r="E642" s="153"/>
      <c r="F642" s="142"/>
      <c r="G642" s="120"/>
    </row>
    <row r="643">
      <c r="A643" s="64"/>
      <c r="D643" s="169"/>
      <c r="E643" s="153"/>
      <c r="F643" s="142"/>
      <c r="G643" s="120"/>
    </row>
    <row r="644">
      <c r="A644" s="64"/>
      <c r="D644" s="169"/>
      <c r="E644" s="153"/>
      <c r="F644" s="142"/>
      <c r="G644" s="120"/>
    </row>
    <row r="645">
      <c r="A645" s="64"/>
      <c r="D645" s="169"/>
      <c r="E645" s="153"/>
      <c r="F645" s="142"/>
      <c r="G645" s="120"/>
    </row>
    <row r="646">
      <c r="A646" s="64"/>
      <c r="D646" s="169"/>
      <c r="E646" s="153"/>
      <c r="F646" s="142"/>
      <c r="G646" s="120"/>
    </row>
    <row r="647">
      <c r="A647" s="64"/>
      <c r="D647" s="169"/>
      <c r="E647" s="153"/>
      <c r="F647" s="142"/>
      <c r="G647" s="120"/>
    </row>
    <row r="648">
      <c r="A648" s="64"/>
      <c r="D648" s="169"/>
      <c r="E648" s="153"/>
      <c r="F648" s="142"/>
      <c r="G648" s="120"/>
    </row>
    <row r="649">
      <c r="A649" s="64"/>
      <c r="D649" s="169"/>
      <c r="E649" s="153"/>
      <c r="F649" s="142"/>
      <c r="G649" s="120"/>
    </row>
    <row r="650">
      <c r="A650" s="64"/>
      <c r="D650" s="169"/>
      <c r="E650" s="153"/>
      <c r="F650" s="142"/>
      <c r="G650" s="120"/>
    </row>
    <row r="651">
      <c r="A651" s="64"/>
      <c r="D651" s="169"/>
      <c r="E651" s="153"/>
      <c r="F651" s="142"/>
      <c r="G651" s="120"/>
    </row>
    <row r="652">
      <c r="A652" s="64"/>
      <c r="D652" s="169"/>
      <c r="E652" s="153"/>
      <c r="F652" s="142"/>
      <c r="G652" s="120"/>
    </row>
    <row r="653">
      <c r="A653" s="64"/>
      <c r="D653" s="169"/>
      <c r="E653" s="153"/>
      <c r="F653" s="142"/>
      <c r="G653" s="120"/>
    </row>
    <row r="654">
      <c r="A654" s="64"/>
      <c r="D654" s="169"/>
      <c r="E654" s="153"/>
      <c r="F654" s="142"/>
      <c r="G654" s="120"/>
    </row>
    <row r="655">
      <c r="A655" s="64"/>
      <c r="D655" s="169"/>
      <c r="E655" s="153"/>
      <c r="F655" s="142"/>
      <c r="G655" s="120"/>
    </row>
    <row r="656">
      <c r="A656" s="64"/>
      <c r="D656" s="169"/>
      <c r="E656" s="153"/>
      <c r="F656" s="142"/>
      <c r="G656" s="120"/>
    </row>
    <row r="657">
      <c r="A657" s="64"/>
      <c r="D657" s="169"/>
      <c r="E657" s="153"/>
      <c r="F657" s="142"/>
      <c r="G657" s="120"/>
    </row>
    <row r="658">
      <c r="A658" s="64"/>
      <c r="D658" s="169"/>
      <c r="E658" s="153"/>
      <c r="F658" s="142"/>
      <c r="G658" s="120"/>
    </row>
    <row r="659">
      <c r="A659" s="64"/>
      <c r="D659" s="169"/>
      <c r="E659" s="153"/>
      <c r="F659" s="142"/>
      <c r="G659" s="120"/>
    </row>
    <row r="660">
      <c r="A660" s="64"/>
      <c r="D660" s="169"/>
      <c r="E660" s="153"/>
      <c r="F660" s="142"/>
      <c r="G660" s="120"/>
    </row>
    <row r="661">
      <c r="A661" s="64"/>
      <c r="D661" s="169"/>
      <c r="E661" s="153"/>
      <c r="F661" s="142"/>
      <c r="G661" s="120"/>
    </row>
    <row r="662">
      <c r="A662" s="64"/>
      <c r="D662" s="169"/>
      <c r="E662" s="153"/>
      <c r="F662" s="142"/>
      <c r="G662" s="120"/>
    </row>
    <row r="663">
      <c r="A663" s="64"/>
      <c r="D663" s="169"/>
      <c r="E663" s="153"/>
      <c r="F663" s="142"/>
      <c r="G663" s="120"/>
    </row>
    <row r="664">
      <c r="A664" s="64"/>
      <c r="D664" s="169"/>
      <c r="E664" s="153"/>
      <c r="F664" s="142"/>
      <c r="G664" s="120"/>
    </row>
    <row r="665">
      <c r="A665" s="64"/>
      <c r="D665" s="169"/>
      <c r="E665" s="153"/>
      <c r="F665" s="142"/>
      <c r="G665" s="120"/>
    </row>
    <row r="666">
      <c r="A666" s="64"/>
      <c r="D666" s="169"/>
      <c r="E666" s="153"/>
      <c r="F666" s="142"/>
      <c r="G666" s="120"/>
    </row>
    <row r="667">
      <c r="A667" s="64"/>
      <c r="D667" s="169"/>
      <c r="E667" s="153"/>
      <c r="F667" s="142"/>
      <c r="G667" s="120"/>
    </row>
    <row r="668">
      <c r="A668" s="64"/>
      <c r="D668" s="169"/>
      <c r="E668" s="153"/>
      <c r="F668" s="142"/>
      <c r="G668" s="120"/>
    </row>
    <row r="669">
      <c r="A669" s="64"/>
      <c r="D669" s="169"/>
      <c r="E669" s="153"/>
      <c r="F669" s="142"/>
      <c r="G669" s="120"/>
    </row>
    <row r="670">
      <c r="A670" s="64"/>
      <c r="D670" s="169"/>
      <c r="E670" s="153"/>
      <c r="F670" s="142"/>
      <c r="G670" s="120"/>
    </row>
    <row r="671">
      <c r="A671" s="64"/>
      <c r="D671" s="169"/>
      <c r="E671" s="153"/>
      <c r="F671" s="142"/>
      <c r="G671" s="120"/>
    </row>
    <row r="672">
      <c r="A672" s="64"/>
      <c r="D672" s="169"/>
      <c r="E672" s="153"/>
      <c r="F672" s="142"/>
      <c r="G672" s="120"/>
    </row>
    <row r="673">
      <c r="A673" s="64"/>
      <c r="D673" s="169"/>
      <c r="E673" s="153"/>
      <c r="F673" s="142"/>
      <c r="G673" s="120"/>
    </row>
    <row r="674">
      <c r="A674" s="64"/>
      <c r="D674" s="169"/>
      <c r="E674" s="153"/>
      <c r="F674" s="142"/>
      <c r="G674" s="120"/>
    </row>
    <row r="675">
      <c r="A675" s="64"/>
      <c r="D675" s="169"/>
      <c r="E675" s="153"/>
      <c r="F675" s="142"/>
      <c r="G675" s="120"/>
    </row>
    <row r="676">
      <c r="A676" s="64"/>
      <c r="D676" s="169"/>
      <c r="E676" s="153"/>
      <c r="F676" s="142"/>
      <c r="G676" s="120"/>
    </row>
    <row r="677">
      <c r="A677" s="64"/>
      <c r="D677" s="169"/>
      <c r="E677" s="153"/>
      <c r="F677" s="142"/>
      <c r="G677" s="120"/>
    </row>
    <row r="678">
      <c r="A678" s="64"/>
      <c r="D678" s="169"/>
      <c r="E678" s="153"/>
      <c r="F678" s="142"/>
      <c r="G678" s="120"/>
    </row>
    <row r="679">
      <c r="A679" s="64"/>
      <c r="D679" s="169"/>
      <c r="E679" s="153"/>
      <c r="F679" s="142"/>
      <c r="G679" s="120"/>
    </row>
    <row r="680">
      <c r="A680" s="64"/>
      <c r="D680" s="169"/>
      <c r="E680" s="153"/>
      <c r="F680" s="142"/>
      <c r="G680" s="120"/>
    </row>
    <row r="681">
      <c r="A681" s="64"/>
      <c r="D681" s="169"/>
      <c r="E681" s="153"/>
      <c r="F681" s="142"/>
      <c r="G681" s="120"/>
    </row>
    <row r="682">
      <c r="A682" s="64"/>
      <c r="D682" s="169"/>
      <c r="E682" s="153"/>
      <c r="F682" s="142"/>
      <c r="G682" s="120"/>
    </row>
    <row r="683">
      <c r="A683" s="64"/>
      <c r="D683" s="169"/>
      <c r="E683" s="153"/>
      <c r="F683" s="142"/>
      <c r="G683" s="120"/>
    </row>
    <row r="684">
      <c r="A684" s="64"/>
      <c r="D684" s="169"/>
      <c r="E684" s="153"/>
      <c r="F684" s="142"/>
      <c r="G684" s="120"/>
    </row>
    <row r="685">
      <c r="A685" s="64"/>
      <c r="D685" s="169"/>
      <c r="E685" s="153"/>
      <c r="F685" s="142"/>
      <c r="G685" s="120"/>
    </row>
    <row r="686">
      <c r="A686" s="64"/>
      <c r="D686" s="169"/>
      <c r="E686" s="153"/>
      <c r="F686" s="142"/>
      <c r="G686" s="120"/>
    </row>
    <row r="687">
      <c r="A687" s="64"/>
      <c r="D687" s="169"/>
      <c r="E687" s="153"/>
      <c r="F687" s="142"/>
      <c r="G687" s="120"/>
    </row>
    <row r="688">
      <c r="A688" s="64"/>
      <c r="D688" s="169"/>
      <c r="E688" s="153"/>
      <c r="F688" s="142"/>
      <c r="G688" s="120"/>
    </row>
    <row r="689">
      <c r="A689" s="64"/>
      <c r="D689" s="169"/>
      <c r="E689" s="153"/>
      <c r="F689" s="142"/>
      <c r="G689" s="120"/>
    </row>
    <row r="690">
      <c r="A690" s="64"/>
      <c r="D690" s="169"/>
      <c r="E690" s="153"/>
      <c r="F690" s="142"/>
      <c r="G690" s="120"/>
    </row>
    <row r="691">
      <c r="A691" s="64"/>
      <c r="D691" s="169"/>
      <c r="E691" s="153"/>
      <c r="F691" s="142"/>
      <c r="G691" s="120"/>
    </row>
    <row r="692">
      <c r="A692" s="64"/>
      <c r="D692" s="169"/>
      <c r="E692" s="153"/>
      <c r="F692" s="142"/>
      <c r="G692" s="120"/>
    </row>
    <row r="693">
      <c r="A693" s="64"/>
      <c r="D693" s="169"/>
      <c r="E693" s="153"/>
      <c r="F693" s="142"/>
      <c r="G693" s="120"/>
    </row>
    <row r="694">
      <c r="A694" s="64"/>
      <c r="D694" s="169"/>
      <c r="E694" s="153"/>
      <c r="F694" s="142"/>
      <c r="G694" s="120"/>
    </row>
    <row r="695">
      <c r="A695" s="64"/>
      <c r="D695" s="169"/>
      <c r="E695" s="153"/>
      <c r="F695" s="142"/>
      <c r="G695" s="120"/>
    </row>
    <row r="696">
      <c r="A696" s="64"/>
      <c r="D696" s="169"/>
      <c r="E696" s="153"/>
      <c r="F696" s="142"/>
      <c r="G696" s="120"/>
    </row>
    <row r="697">
      <c r="A697" s="64"/>
      <c r="D697" s="169"/>
      <c r="E697" s="153"/>
      <c r="F697" s="142"/>
      <c r="G697" s="120"/>
    </row>
    <row r="698">
      <c r="A698" s="64"/>
      <c r="D698" s="169"/>
      <c r="E698" s="153"/>
      <c r="F698" s="142"/>
      <c r="G698" s="120"/>
    </row>
    <row r="699">
      <c r="A699" s="64"/>
      <c r="D699" s="169"/>
      <c r="E699" s="153"/>
      <c r="F699" s="142"/>
      <c r="G699" s="120"/>
    </row>
    <row r="700">
      <c r="A700" s="64"/>
      <c r="D700" s="169"/>
      <c r="E700" s="153"/>
      <c r="F700" s="142"/>
      <c r="G700" s="120"/>
    </row>
    <row r="701">
      <c r="A701" s="64"/>
      <c r="D701" s="169"/>
      <c r="E701" s="153"/>
      <c r="F701" s="142"/>
      <c r="G701" s="120"/>
    </row>
    <row r="702">
      <c r="A702" s="64"/>
      <c r="D702" s="169"/>
      <c r="E702" s="153"/>
      <c r="F702" s="142"/>
      <c r="G702" s="120"/>
    </row>
    <row r="703">
      <c r="A703" s="64"/>
      <c r="D703" s="169"/>
      <c r="E703" s="153"/>
      <c r="F703" s="142"/>
      <c r="G703" s="120"/>
    </row>
    <row r="704">
      <c r="A704" s="64"/>
      <c r="D704" s="169"/>
      <c r="E704" s="153"/>
      <c r="F704" s="142"/>
      <c r="G704" s="120"/>
    </row>
    <row r="705">
      <c r="A705" s="64"/>
      <c r="D705" s="169"/>
      <c r="E705" s="153"/>
      <c r="F705" s="142"/>
      <c r="G705" s="120"/>
    </row>
    <row r="706">
      <c r="A706" s="64"/>
      <c r="D706" s="169"/>
      <c r="E706" s="153"/>
      <c r="F706" s="142"/>
      <c r="G706" s="120"/>
    </row>
    <row r="707">
      <c r="A707" s="64"/>
      <c r="D707" s="169"/>
      <c r="E707" s="153"/>
      <c r="F707" s="142"/>
      <c r="G707" s="120"/>
    </row>
    <row r="708">
      <c r="A708" s="64"/>
      <c r="D708" s="169"/>
      <c r="E708" s="153"/>
      <c r="F708" s="142"/>
      <c r="G708" s="120"/>
    </row>
    <row r="709">
      <c r="A709" s="64"/>
      <c r="D709" s="169"/>
      <c r="E709" s="153"/>
      <c r="F709" s="142"/>
      <c r="G709" s="120"/>
    </row>
    <row r="710">
      <c r="A710" s="64"/>
      <c r="D710" s="169"/>
      <c r="E710" s="153"/>
      <c r="F710" s="142"/>
      <c r="G710" s="120"/>
    </row>
    <row r="711">
      <c r="A711" s="64"/>
      <c r="D711" s="169"/>
      <c r="E711" s="153"/>
      <c r="F711" s="142"/>
      <c r="G711" s="120"/>
    </row>
    <row r="712">
      <c r="A712" s="64"/>
      <c r="D712" s="169"/>
      <c r="E712" s="153"/>
      <c r="F712" s="142"/>
      <c r="G712" s="120"/>
    </row>
    <row r="713">
      <c r="A713" s="64"/>
      <c r="D713" s="169"/>
      <c r="E713" s="153"/>
      <c r="F713" s="142"/>
      <c r="G713" s="120"/>
    </row>
    <row r="714">
      <c r="A714" s="64"/>
      <c r="D714" s="169"/>
      <c r="E714" s="153"/>
      <c r="F714" s="142"/>
      <c r="G714" s="120"/>
    </row>
    <row r="715">
      <c r="A715" s="64"/>
      <c r="D715" s="169"/>
      <c r="E715" s="153"/>
      <c r="F715" s="142"/>
      <c r="G715" s="120"/>
    </row>
    <row r="716">
      <c r="A716" s="64"/>
      <c r="D716" s="169"/>
      <c r="E716" s="153"/>
      <c r="F716" s="142"/>
      <c r="G716" s="120"/>
    </row>
    <row r="717">
      <c r="A717" s="64"/>
      <c r="D717" s="169"/>
      <c r="E717" s="153"/>
      <c r="F717" s="142"/>
      <c r="G717" s="120"/>
    </row>
    <row r="718">
      <c r="A718" s="64"/>
      <c r="D718" s="169"/>
      <c r="E718" s="153"/>
      <c r="F718" s="142"/>
      <c r="G718" s="120"/>
    </row>
    <row r="719">
      <c r="A719" s="64"/>
      <c r="D719" s="169"/>
      <c r="E719" s="153"/>
      <c r="F719" s="142"/>
      <c r="G719" s="120"/>
    </row>
    <row r="720">
      <c r="A720" s="64"/>
      <c r="D720" s="169"/>
      <c r="E720" s="153"/>
      <c r="F720" s="142"/>
      <c r="G720" s="120"/>
    </row>
    <row r="721">
      <c r="A721" s="64"/>
      <c r="D721" s="169"/>
      <c r="E721" s="153"/>
      <c r="F721" s="142"/>
      <c r="G721" s="120"/>
    </row>
    <row r="722">
      <c r="A722" s="64"/>
      <c r="D722" s="169"/>
      <c r="E722" s="153"/>
      <c r="F722" s="142"/>
      <c r="G722" s="120"/>
    </row>
    <row r="723">
      <c r="A723" s="64"/>
      <c r="D723" s="169"/>
      <c r="E723" s="153"/>
      <c r="F723" s="142"/>
      <c r="G723" s="120"/>
    </row>
    <row r="724">
      <c r="A724" s="64"/>
      <c r="D724" s="169"/>
      <c r="E724" s="153"/>
      <c r="F724" s="142"/>
      <c r="G724" s="120"/>
    </row>
    <row r="725">
      <c r="A725" s="64"/>
      <c r="D725" s="169"/>
      <c r="E725" s="153"/>
      <c r="F725" s="142"/>
      <c r="G725" s="120"/>
    </row>
    <row r="726">
      <c r="A726" s="64"/>
      <c r="D726" s="169"/>
      <c r="E726" s="153"/>
      <c r="F726" s="142"/>
      <c r="G726" s="120"/>
    </row>
    <row r="727">
      <c r="A727" s="64"/>
      <c r="D727" s="169"/>
      <c r="E727" s="153"/>
      <c r="F727" s="142"/>
      <c r="G727" s="120"/>
    </row>
    <row r="728">
      <c r="A728" s="64"/>
      <c r="D728" s="169"/>
      <c r="E728" s="153"/>
      <c r="F728" s="142"/>
      <c r="G728" s="120"/>
    </row>
    <row r="729">
      <c r="A729" s="64"/>
      <c r="D729" s="169"/>
      <c r="E729" s="153"/>
      <c r="F729" s="142"/>
      <c r="G729" s="120"/>
    </row>
    <row r="730">
      <c r="A730" s="64"/>
      <c r="D730" s="169"/>
      <c r="E730" s="153"/>
      <c r="F730" s="142"/>
      <c r="G730" s="120"/>
    </row>
    <row r="731">
      <c r="A731" s="64"/>
      <c r="D731" s="169"/>
      <c r="E731" s="153"/>
      <c r="F731" s="142"/>
      <c r="G731" s="120"/>
    </row>
    <row r="732">
      <c r="A732" s="64"/>
      <c r="D732" s="169"/>
      <c r="E732" s="153"/>
      <c r="F732" s="142"/>
      <c r="G732" s="120"/>
    </row>
    <row r="733">
      <c r="A733" s="64"/>
      <c r="D733" s="169"/>
      <c r="E733" s="153"/>
      <c r="F733" s="142"/>
      <c r="G733" s="120"/>
    </row>
    <row r="734">
      <c r="A734" s="64"/>
      <c r="D734" s="169"/>
      <c r="E734" s="153"/>
      <c r="F734" s="142"/>
      <c r="G734" s="120"/>
    </row>
    <row r="735">
      <c r="A735" s="64"/>
      <c r="D735" s="169"/>
      <c r="E735" s="153"/>
      <c r="F735" s="142"/>
      <c r="G735" s="120"/>
    </row>
    <row r="736">
      <c r="A736" s="64"/>
      <c r="D736" s="169"/>
      <c r="E736" s="153"/>
      <c r="F736" s="142"/>
      <c r="G736" s="120"/>
    </row>
    <row r="737">
      <c r="A737" s="64"/>
      <c r="D737" s="169"/>
      <c r="E737" s="153"/>
      <c r="F737" s="142"/>
      <c r="G737" s="120"/>
    </row>
    <row r="738">
      <c r="A738" s="64"/>
      <c r="D738" s="169"/>
      <c r="E738" s="153"/>
      <c r="F738" s="142"/>
      <c r="G738" s="120"/>
    </row>
    <row r="739">
      <c r="A739" s="64"/>
      <c r="D739" s="169"/>
      <c r="E739" s="153"/>
      <c r="F739" s="142"/>
      <c r="G739" s="120"/>
    </row>
    <row r="740">
      <c r="A740" s="64"/>
      <c r="D740" s="169"/>
      <c r="E740" s="153"/>
      <c r="F740" s="142"/>
      <c r="G740" s="120"/>
    </row>
    <row r="741">
      <c r="A741" s="64"/>
      <c r="D741" s="169"/>
      <c r="E741" s="153"/>
      <c r="F741" s="142"/>
      <c r="G741" s="120"/>
    </row>
    <row r="742">
      <c r="A742" s="64"/>
      <c r="D742" s="169"/>
      <c r="E742" s="153"/>
      <c r="F742" s="142"/>
      <c r="G742" s="120"/>
    </row>
    <row r="743">
      <c r="A743" s="64"/>
      <c r="D743" s="169"/>
      <c r="E743" s="153"/>
      <c r="F743" s="142"/>
      <c r="G743" s="120"/>
    </row>
    <row r="744">
      <c r="A744" s="64"/>
      <c r="D744" s="169"/>
      <c r="E744" s="153"/>
      <c r="F744" s="142"/>
      <c r="G744" s="120"/>
    </row>
    <row r="745">
      <c r="A745" s="64"/>
      <c r="D745" s="169"/>
      <c r="E745" s="153"/>
      <c r="F745" s="142"/>
      <c r="G745" s="120"/>
    </row>
    <row r="746">
      <c r="A746" s="64"/>
      <c r="D746" s="169"/>
      <c r="E746" s="153"/>
      <c r="F746" s="142"/>
      <c r="G746" s="120"/>
    </row>
    <row r="747">
      <c r="A747" s="64"/>
      <c r="D747" s="169"/>
      <c r="E747" s="153"/>
      <c r="F747" s="142"/>
      <c r="G747" s="120"/>
    </row>
    <row r="748">
      <c r="A748" s="64"/>
      <c r="D748" s="169"/>
      <c r="E748" s="153"/>
      <c r="F748" s="142"/>
      <c r="G748" s="120"/>
    </row>
    <row r="749">
      <c r="A749" s="64"/>
      <c r="D749" s="169"/>
      <c r="E749" s="153"/>
      <c r="F749" s="142"/>
      <c r="G749" s="120"/>
    </row>
    <row r="750">
      <c r="A750" s="64"/>
      <c r="D750" s="169"/>
      <c r="E750" s="153"/>
      <c r="F750" s="142"/>
      <c r="G750" s="120"/>
    </row>
    <row r="751">
      <c r="A751" s="64"/>
      <c r="D751" s="169"/>
      <c r="E751" s="153"/>
      <c r="F751" s="142"/>
      <c r="G751" s="120"/>
    </row>
    <row r="752">
      <c r="A752" s="64"/>
      <c r="D752" s="169"/>
      <c r="E752" s="153"/>
      <c r="F752" s="142"/>
      <c r="G752" s="120"/>
    </row>
    <row r="753">
      <c r="A753" s="64"/>
      <c r="D753" s="169"/>
      <c r="E753" s="153"/>
      <c r="F753" s="142"/>
      <c r="G753" s="120"/>
    </row>
    <row r="754">
      <c r="A754" s="64"/>
      <c r="D754" s="169"/>
      <c r="E754" s="153"/>
      <c r="F754" s="142"/>
      <c r="G754" s="120"/>
    </row>
    <row r="755">
      <c r="A755" s="64"/>
      <c r="D755" s="169"/>
      <c r="E755" s="153"/>
      <c r="F755" s="142"/>
      <c r="G755" s="120"/>
    </row>
    <row r="756">
      <c r="A756" s="64"/>
      <c r="D756" s="169"/>
      <c r="E756" s="153"/>
      <c r="F756" s="142"/>
      <c r="G756" s="120"/>
    </row>
    <row r="757">
      <c r="A757" s="64"/>
      <c r="D757" s="169"/>
      <c r="E757" s="153"/>
      <c r="F757" s="142"/>
      <c r="G757" s="120"/>
    </row>
    <row r="758">
      <c r="A758" s="64"/>
      <c r="D758" s="169"/>
      <c r="E758" s="153"/>
      <c r="F758" s="142"/>
      <c r="G758" s="120"/>
    </row>
    <row r="759">
      <c r="A759" s="64"/>
      <c r="D759" s="169"/>
      <c r="E759" s="153"/>
      <c r="F759" s="142"/>
      <c r="G759" s="120"/>
    </row>
    <row r="760">
      <c r="A760" s="64"/>
      <c r="D760" s="169"/>
      <c r="E760" s="153"/>
      <c r="F760" s="142"/>
      <c r="G760" s="120"/>
    </row>
    <row r="761">
      <c r="A761" s="64"/>
      <c r="D761" s="169"/>
      <c r="E761" s="153"/>
      <c r="F761" s="142"/>
      <c r="G761" s="120"/>
    </row>
    <row r="762">
      <c r="A762" s="64"/>
      <c r="D762" s="169"/>
      <c r="E762" s="153"/>
      <c r="F762" s="142"/>
      <c r="G762" s="120"/>
    </row>
    <row r="763">
      <c r="A763" s="64"/>
      <c r="D763" s="169"/>
      <c r="E763" s="153"/>
      <c r="F763" s="142"/>
      <c r="G763" s="120"/>
    </row>
    <row r="764">
      <c r="A764" s="64"/>
      <c r="D764" s="169"/>
      <c r="E764" s="153"/>
      <c r="F764" s="142"/>
      <c r="G764" s="120"/>
    </row>
    <row r="765">
      <c r="A765" s="64"/>
      <c r="D765" s="169"/>
      <c r="E765" s="153"/>
      <c r="F765" s="142"/>
      <c r="G765" s="120"/>
    </row>
    <row r="766">
      <c r="A766" s="64"/>
      <c r="D766" s="169"/>
      <c r="E766" s="153"/>
      <c r="F766" s="142"/>
      <c r="G766" s="120"/>
    </row>
    <row r="767">
      <c r="A767" s="64"/>
      <c r="D767" s="169"/>
      <c r="E767" s="153"/>
      <c r="F767" s="142"/>
      <c r="G767" s="120"/>
    </row>
    <row r="768">
      <c r="A768" s="64"/>
      <c r="D768" s="169"/>
      <c r="E768" s="153"/>
      <c r="F768" s="142"/>
      <c r="G768" s="120"/>
    </row>
    <row r="769">
      <c r="A769" s="64"/>
      <c r="D769" s="169"/>
      <c r="E769" s="153"/>
      <c r="F769" s="142"/>
      <c r="G769" s="120"/>
    </row>
    <row r="770">
      <c r="A770" s="64"/>
      <c r="D770" s="169"/>
      <c r="E770" s="153"/>
      <c r="F770" s="142"/>
      <c r="G770" s="120"/>
    </row>
    <row r="771">
      <c r="A771" s="64"/>
      <c r="D771" s="169"/>
      <c r="E771" s="153"/>
      <c r="F771" s="142"/>
      <c r="G771" s="120"/>
    </row>
    <row r="772">
      <c r="A772" s="64"/>
      <c r="D772" s="169"/>
      <c r="E772" s="153"/>
      <c r="F772" s="142"/>
      <c r="G772" s="120"/>
    </row>
    <row r="773">
      <c r="A773" s="64"/>
      <c r="D773" s="169"/>
      <c r="E773" s="153"/>
      <c r="F773" s="142"/>
      <c r="G773" s="120"/>
    </row>
    <row r="774">
      <c r="A774" s="64"/>
      <c r="D774" s="169"/>
      <c r="E774" s="153"/>
      <c r="F774" s="142"/>
      <c r="G774" s="120"/>
    </row>
    <row r="775">
      <c r="A775" s="64"/>
      <c r="D775" s="169"/>
      <c r="E775" s="153"/>
      <c r="F775" s="142"/>
      <c r="G775" s="120"/>
    </row>
    <row r="776">
      <c r="A776" s="64"/>
      <c r="D776" s="169"/>
      <c r="E776" s="153"/>
      <c r="F776" s="142"/>
      <c r="G776" s="120"/>
    </row>
    <row r="777">
      <c r="A777" s="64"/>
      <c r="D777" s="169"/>
      <c r="E777" s="153"/>
      <c r="F777" s="142"/>
      <c r="G777" s="120"/>
    </row>
    <row r="778">
      <c r="A778" s="64"/>
      <c r="D778" s="169"/>
      <c r="E778" s="153"/>
      <c r="F778" s="142"/>
      <c r="G778" s="120"/>
    </row>
    <row r="779">
      <c r="A779" s="64"/>
      <c r="D779" s="169"/>
      <c r="E779" s="153"/>
      <c r="F779" s="142"/>
      <c r="G779" s="120"/>
    </row>
    <row r="780">
      <c r="A780" s="64"/>
      <c r="D780" s="169"/>
      <c r="E780" s="153"/>
      <c r="F780" s="142"/>
      <c r="G780" s="120"/>
    </row>
    <row r="781">
      <c r="A781" s="64"/>
      <c r="D781" s="169"/>
      <c r="E781" s="153"/>
      <c r="F781" s="142"/>
      <c r="G781" s="120"/>
    </row>
    <row r="782">
      <c r="A782" s="64"/>
      <c r="D782" s="169"/>
      <c r="E782" s="153"/>
      <c r="F782" s="142"/>
      <c r="G782" s="120"/>
    </row>
    <row r="783">
      <c r="A783" s="64"/>
      <c r="D783" s="169"/>
      <c r="E783" s="153"/>
      <c r="F783" s="142"/>
      <c r="G783" s="120"/>
    </row>
    <row r="784">
      <c r="A784" s="64"/>
      <c r="D784" s="169"/>
      <c r="E784" s="153"/>
      <c r="F784" s="142"/>
      <c r="G784" s="120"/>
    </row>
    <row r="785">
      <c r="A785" s="64"/>
      <c r="D785" s="169"/>
      <c r="E785" s="153"/>
      <c r="F785" s="142"/>
      <c r="G785" s="120"/>
    </row>
    <row r="786">
      <c r="A786" s="64"/>
      <c r="D786" s="169"/>
      <c r="E786" s="153"/>
      <c r="F786" s="142"/>
      <c r="G786" s="120"/>
    </row>
    <row r="787">
      <c r="A787" s="64"/>
      <c r="D787" s="169"/>
      <c r="E787" s="153"/>
      <c r="F787" s="142"/>
      <c r="G787" s="120"/>
    </row>
    <row r="788">
      <c r="A788" s="64"/>
      <c r="D788" s="169"/>
      <c r="E788" s="153"/>
      <c r="F788" s="142"/>
      <c r="G788" s="120"/>
    </row>
    <row r="789">
      <c r="A789" s="64"/>
      <c r="D789" s="169"/>
      <c r="E789" s="153"/>
      <c r="F789" s="142"/>
      <c r="G789" s="120"/>
    </row>
    <row r="790">
      <c r="A790" s="64"/>
      <c r="D790" s="169"/>
      <c r="E790" s="153"/>
      <c r="F790" s="142"/>
      <c r="G790" s="120"/>
    </row>
    <row r="791">
      <c r="A791" s="64"/>
      <c r="D791" s="169"/>
      <c r="E791" s="153"/>
      <c r="F791" s="142"/>
      <c r="G791" s="120"/>
    </row>
    <row r="792">
      <c r="A792" s="64"/>
      <c r="D792" s="169"/>
      <c r="E792" s="153"/>
      <c r="F792" s="142"/>
      <c r="G792" s="120"/>
    </row>
    <row r="793">
      <c r="A793" s="64"/>
      <c r="D793" s="169"/>
      <c r="E793" s="153"/>
      <c r="F793" s="142"/>
      <c r="G793" s="120"/>
    </row>
    <row r="794">
      <c r="A794" s="64"/>
      <c r="D794" s="169"/>
      <c r="E794" s="153"/>
      <c r="F794" s="142"/>
      <c r="G794" s="120"/>
    </row>
    <row r="795">
      <c r="A795" s="64"/>
      <c r="D795" s="169"/>
      <c r="E795" s="153"/>
      <c r="F795" s="142"/>
      <c r="G795" s="120"/>
    </row>
    <row r="796">
      <c r="A796" s="64"/>
      <c r="D796" s="169"/>
      <c r="E796" s="153"/>
      <c r="F796" s="142"/>
      <c r="G796" s="120"/>
    </row>
    <row r="797">
      <c r="A797" s="64"/>
      <c r="D797" s="169"/>
      <c r="E797" s="153"/>
      <c r="F797" s="142"/>
      <c r="G797" s="120"/>
    </row>
    <row r="798">
      <c r="A798" s="64"/>
      <c r="D798" s="169"/>
      <c r="E798" s="153"/>
      <c r="F798" s="142"/>
      <c r="G798" s="120"/>
    </row>
    <row r="799">
      <c r="A799" s="64"/>
      <c r="D799" s="169"/>
      <c r="E799" s="153"/>
      <c r="F799" s="142"/>
      <c r="G799" s="120"/>
    </row>
    <row r="800">
      <c r="A800" s="64"/>
      <c r="D800" s="169"/>
      <c r="E800" s="153"/>
      <c r="F800" s="142"/>
      <c r="G800" s="120"/>
    </row>
    <row r="801">
      <c r="A801" s="64"/>
      <c r="D801" s="169"/>
      <c r="E801" s="153"/>
      <c r="F801" s="142"/>
      <c r="G801" s="120"/>
    </row>
    <row r="802">
      <c r="A802" s="64"/>
      <c r="D802" s="169"/>
      <c r="E802" s="153"/>
      <c r="F802" s="142"/>
      <c r="G802" s="120"/>
    </row>
    <row r="803">
      <c r="A803" s="64"/>
      <c r="D803" s="169"/>
      <c r="E803" s="153"/>
      <c r="F803" s="142"/>
      <c r="G803" s="120"/>
    </row>
    <row r="804">
      <c r="A804" s="64"/>
      <c r="D804" s="169"/>
      <c r="E804" s="153"/>
      <c r="F804" s="142"/>
      <c r="G804" s="120"/>
    </row>
    <row r="805">
      <c r="A805" s="64"/>
      <c r="D805" s="169"/>
      <c r="E805" s="153"/>
      <c r="F805" s="142"/>
      <c r="G805" s="120"/>
    </row>
    <row r="806">
      <c r="A806" s="64"/>
      <c r="D806" s="169"/>
      <c r="E806" s="153"/>
      <c r="F806" s="142"/>
      <c r="G806" s="120"/>
    </row>
    <row r="807">
      <c r="A807" s="64"/>
      <c r="D807" s="169"/>
      <c r="E807" s="153"/>
      <c r="F807" s="142"/>
      <c r="G807" s="120"/>
    </row>
    <row r="808">
      <c r="A808" s="64"/>
      <c r="D808" s="169"/>
      <c r="E808" s="153"/>
      <c r="F808" s="142"/>
      <c r="G808" s="120"/>
    </row>
    <row r="809">
      <c r="A809" s="64"/>
      <c r="D809" s="169"/>
      <c r="E809" s="153"/>
      <c r="F809" s="142"/>
      <c r="G809" s="120"/>
    </row>
    <row r="810">
      <c r="A810" s="64"/>
      <c r="D810" s="169"/>
      <c r="E810" s="153"/>
      <c r="F810" s="142"/>
      <c r="G810" s="120"/>
    </row>
    <row r="811">
      <c r="A811" s="64"/>
      <c r="D811" s="169"/>
      <c r="E811" s="153"/>
      <c r="F811" s="142"/>
      <c r="G811" s="120"/>
    </row>
    <row r="812">
      <c r="A812" s="64"/>
      <c r="D812" s="169"/>
      <c r="E812" s="153"/>
      <c r="F812" s="142"/>
      <c r="G812" s="120"/>
    </row>
    <row r="813">
      <c r="A813" s="64"/>
      <c r="D813" s="169"/>
      <c r="E813" s="153"/>
      <c r="F813" s="142"/>
      <c r="G813" s="120"/>
    </row>
    <row r="814">
      <c r="A814" s="64"/>
      <c r="D814" s="169"/>
      <c r="E814" s="153"/>
      <c r="F814" s="142"/>
      <c r="G814" s="120"/>
    </row>
    <row r="815">
      <c r="A815" s="64"/>
      <c r="D815" s="169"/>
      <c r="E815" s="153"/>
      <c r="F815" s="142"/>
      <c r="G815" s="120"/>
    </row>
    <row r="816">
      <c r="A816" s="64"/>
      <c r="D816" s="169"/>
      <c r="E816" s="153"/>
      <c r="F816" s="142"/>
      <c r="G816" s="120"/>
    </row>
    <row r="817">
      <c r="A817" s="64"/>
      <c r="D817" s="169"/>
      <c r="E817" s="153"/>
      <c r="F817" s="142"/>
      <c r="G817" s="120"/>
    </row>
    <row r="818">
      <c r="A818" s="64"/>
      <c r="D818" s="169"/>
      <c r="E818" s="153"/>
      <c r="F818" s="142"/>
      <c r="G818" s="120"/>
    </row>
    <row r="819">
      <c r="A819" s="64"/>
      <c r="D819" s="169"/>
      <c r="E819" s="153"/>
      <c r="F819" s="142"/>
      <c r="G819" s="120"/>
    </row>
    <row r="820">
      <c r="A820" s="64"/>
      <c r="D820" s="169"/>
      <c r="E820" s="153"/>
      <c r="F820" s="142"/>
      <c r="G820" s="120"/>
    </row>
    <row r="821">
      <c r="A821" s="64"/>
      <c r="D821" s="169"/>
      <c r="E821" s="153"/>
      <c r="F821" s="142"/>
      <c r="G821" s="120"/>
    </row>
    <row r="822">
      <c r="A822" s="64"/>
      <c r="D822" s="169"/>
      <c r="E822" s="153"/>
      <c r="F822" s="142"/>
      <c r="G822" s="120"/>
    </row>
    <row r="823">
      <c r="A823" s="64"/>
      <c r="D823" s="169"/>
      <c r="E823" s="153"/>
      <c r="F823" s="142"/>
      <c r="G823" s="120"/>
    </row>
    <row r="824">
      <c r="A824" s="64"/>
      <c r="D824" s="169"/>
      <c r="E824" s="153"/>
      <c r="F824" s="142"/>
      <c r="G824" s="120"/>
    </row>
    <row r="825">
      <c r="A825" s="64"/>
      <c r="D825" s="169"/>
      <c r="E825" s="153"/>
      <c r="F825" s="142"/>
      <c r="G825" s="120"/>
    </row>
    <row r="826">
      <c r="A826" s="64"/>
      <c r="D826" s="169"/>
      <c r="E826" s="153"/>
      <c r="F826" s="142"/>
      <c r="G826" s="120"/>
    </row>
    <row r="827">
      <c r="A827" s="64"/>
      <c r="D827" s="169"/>
      <c r="E827" s="153"/>
      <c r="F827" s="142"/>
      <c r="G827" s="120"/>
    </row>
    <row r="828">
      <c r="A828" s="64"/>
      <c r="D828" s="169"/>
      <c r="E828" s="153"/>
      <c r="F828" s="142"/>
      <c r="G828" s="120"/>
    </row>
    <row r="829">
      <c r="A829" s="64"/>
      <c r="D829" s="169"/>
      <c r="E829" s="153"/>
      <c r="F829" s="142"/>
      <c r="G829" s="120"/>
    </row>
    <row r="830">
      <c r="A830" s="64"/>
      <c r="D830" s="169"/>
      <c r="E830" s="153"/>
      <c r="F830" s="142"/>
      <c r="G830" s="120"/>
    </row>
    <row r="831">
      <c r="A831" s="64"/>
      <c r="D831" s="169"/>
      <c r="E831" s="153"/>
      <c r="F831" s="142"/>
      <c r="G831" s="120"/>
    </row>
    <row r="832">
      <c r="A832" s="64"/>
      <c r="D832" s="169"/>
      <c r="E832" s="153"/>
      <c r="F832" s="142"/>
      <c r="G832" s="120"/>
    </row>
    <row r="833">
      <c r="A833" s="64"/>
      <c r="D833" s="169"/>
      <c r="E833" s="153"/>
      <c r="F833" s="142"/>
      <c r="G833" s="120"/>
    </row>
    <row r="834">
      <c r="A834" s="64"/>
      <c r="D834" s="169"/>
      <c r="E834" s="153"/>
      <c r="F834" s="142"/>
      <c r="G834" s="120"/>
    </row>
    <row r="835">
      <c r="A835" s="64"/>
      <c r="D835" s="169"/>
      <c r="E835" s="153"/>
      <c r="F835" s="142"/>
      <c r="G835" s="120"/>
    </row>
    <row r="836">
      <c r="A836" s="64"/>
      <c r="D836" s="169"/>
      <c r="E836" s="153"/>
      <c r="F836" s="142"/>
      <c r="G836" s="120"/>
    </row>
    <row r="837">
      <c r="A837" s="64"/>
      <c r="D837" s="169"/>
      <c r="E837" s="153"/>
      <c r="F837" s="142"/>
      <c r="G837" s="120"/>
    </row>
    <row r="838">
      <c r="A838" s="64"/>
      <c r="D838" s="169"/>
      <c r="E838" s="153"/>
      <c r="F838" s="142"/>
      <c r="G838" s="120"/>
    </row>
    <row r="839">
      <c r="A839" s="64"/>
      <c r="D839" s="169"/>
      <c r="E839" s="153"/>
      <c r="F839" s="142"/>
      <c r="G839" s="120"/>
    </row>
    <row r="840">
      <c r="A840" s="64"/>
      <c r="D840" s="169"/>
      <c r="E840" s="153"/>
      <c r="F840" s="142"/>
      <c r="G840" s="120"/>
    </row>
    <row r="841">
      <c r="A841" s="64"/>
      <c r="D841" s="169"/>
      <c r="E841" s="153"/>
      <c r="F841" s="142"/>
      <c r="G841" s="120"/>
    </row>
    <row r="842">
      <c r="A842" s="64"/>
      <c r="D842" s="169"/>
      <c r="E842" s="153"/>
      <c r="F842" s="142"/>
      <c r="G842" s="120"/>
    </row>
    <row r="843">
      <c r="A843" s="64"/>
      <c r="D843" s="169"/>
      <c r="E843" s="153"/>
      <c r="F843" s="142"/>
      <c r="G843" s="120"/>
    </row>
    <row r="844">
      <c r="A844" s="64"/>
      <c r="D844" s="169"/>
      <c r="E844" s="153"/>
      <c r="F844" s="142"/>
      <c r="G844" s="120"/>
    </row>
    <row r="845">
      <c r="A845" s="64"/>
      <c r="D845" s="169"/>
      <c r="E845" s="153"/>
      <c r="F845" s="142"/>
      <c r="G845" s="120"/>
    </row>
    <row r="846">
      <c r="A846" s="64"/>
      <c r="D846" s="169"/>
      <c r="E846" s="153"/>
      <c r="F846" s="142"/>
      <c r="G846" s="120"/>
    </row>
    <row r="847">
      <c r="A847" s="64"/>
      <c r="D847" s="169"/>
      <c r="E847" s="153"/>
      <c r="F847" s="142"/>
      <c r="G847" s="120"/>
    </row>
    <row r="848">
      <c r="A848" s="64"/>
      <c r="D848" s="169"/>
      <c r="E848" s="153"/>
      <c r="F848" s="142"/>
      <c r="G848" s="120"/>
    </row>
    <row r="849">
      <c r="A849" s="64"/>
      <c r="D849" s="169"/>
      <c r="E849" s="153"/>
      <c r="F849" s="142"/>
      <c r="G849" s="120"/>
    </row>
    <row r="850">
      <c r="A850" s="64"/>
      <c r="D850" s="169"/>
      <c r="E850" s="153"/>
      <c r="F850" s="142"/>
      <c r="G850" s="120"/>
    </row>
    <row r="851">
      <c r="A851" s="64"/>
      <c r="D851" s="169"/>
      <c r="E851" s="153"/>
      <c r="F851" s="142"/>
      <c r="G851" s="120"/>
    </row>
    <row r="852">
      <c r="A852" s="64"/>
      <c r="D852" s="169"/>
      <c r="E852" s="153"/>
      <c r="F852" s="142"/>
      <c r="G852" s="120"/>
    </row>
    <row r="853">
      <c r="A853" s="64"/>
      <c r="D853" s="169"/>
      <c r="E853" s="153"/>
      <c r="F853" s="142"/>
      <c r="G853" s="120"/>
    </row>
    <row r="854">
      <c r="A854" s="64"/>
      <c r="D854" s="169"/>
      <c r="E854" s="153"/>
      <c r="F854" s="142"/>
      <c r="G854" s="120"/>
    </row>
    <row r="855">
      <c r="A855" s="64"/>
      <c r="D855" s="169"/>
      <c r="E855" s="153"/>
      <c r="F855" s="142"/>
      <c r="G855" s="120"/>
    </row>
    <row r="856">
      <c r="A856" s="64"/>
      <c r="D856" s="169"/>
      <c r="E856" s="153"/>
      <c r="F856" s="142"/>
      <c r="G856" s="120"/>
    </row>
    <row r="857">
      <c r="A857" s="64"/>
      <c r="D857" s="169"/>
      <c r="E857" s="153"/>
      <c r="F857" s="142"/>
      <c r="G857" s="120"/>
    </row>
    <row r="858">
      <c r="A858" s="64"/>
      <c r="D858" s="169"/>
      <c r="E858" s="153"/>
      <c r="F858" s="142"/>
      <c r="G858" s="120"/>
    </row>
    <row r="859">
      <c r="A859" s="64"/>
      <c r="D859" s="169"/>
      <c r="E859" s="153"/>
      <c r="F859" s="142"/>
      <c r="G859" s="120"/>
    </row>
    <row r="860">
      <c r="A860" s="64"/>
      <c r="D860" s="169"/>
      <c r="E860" s="153"/>
      <c r="F860" s="142"/>
      <c r="G860" s="120"/>
    </row>
    <row r="861">
      <c r="A861" s="64"/>
      <c r="D861" s="169"/>
      <c r="E861" s="153"/>
      <c r="F861" s="142"/>
      <c r="G861" s="120"/>
    </row>
    <row r="862">
      <c r="A862" s="64"/>
      <c r="D862" s="169"/>
      <c r="E862" s="153"/>
      <c r="F862" s="142"/>
      <c r="G862" s="120"/>
    </row>
    <row r="863">
      <c r="A863" s="64"/>
      <c r="D863" s="169"/>
      <c r="E863" s="153"/>
      <c r="F863" s="142"/>
      <c r="G863" s="120"/>
    </row>
    <row r="864">
      <c r="A864" s="64"/>
      <c r="D864" s="169"/>
      <c r="E864" s="153"/>
      <c r="F864" s="142"/>
      <c r="G864" s="120"/>
    </row>
    <row r="865">
      <c r="A865" s="64"/>
      <c r="D865" s="169"/>
      <c r="E865" s="153"/>
      <c r="F865" s="142"/>
      <c r="G865" s="120"/>
    </row>
    <row r="866">
      <c r="A866" s="64"/>
      <c r="D866" s="169"/>
      <c r="E866" s="153"/>
      <c r="F866" s="142"/>
      <c r="G866" s="120"/>
    </row>
    <row r="867">
      <c r="A867" s="64"/>
      <c r="D867" s="169"/>
      <c r="E867" s="153"/>
      <c r="F867" s="142"/>
      <c r="G867" s="120"/>
    </row>
    <row r="868">
      <c r="A868" s="64"/>
      <c r="D868" s="169"/>
      <c r="E868" s="153"/>
      <c r="F868" s="142"/>
      <c r="G868" s="120"/>
    </row>
    <row r="869">
      <c r="A869" s="64"/>
      <c r="D869" s="169"/>
      <c r="E869" s="153"/>
      <c r="F869" s="142"/>
      <c r="G869" s="120"/>
    </row>
    <row r="870">
      <c r="A870" s="64"/>
      <c r="D870" s="169"/>
      <c r="E870" s="153"/>
      <c r="F870" s="142"/>
      <c r="G870" s="120"/>
    </row>
    <row r="871">
      <c r="A871" s="64"/>
      <c r="D871" s="169"/>
      <c r="E871" s="153"/>
      <c r="F871" s="142"/>
      <c r="G871" s="120"/>
    </row>
    <row r="872">
      <c r="A872" s="64"/>
      <c r="D872" s="169"/>
      <c r="E872" s="153"/>
      <c r="F872" s="142"/>
      <c r="G872" s="120"/>
    </row>
    <row r="873">
      <c r="A873" s="64"/>
      <c r="D873" s="169"/>
      <c r="E873" s="153"/>
      <c r="F873" s="142"/>
      <c r="G873" s="120"/>
    </row>
    <row r="874">
      <c r="A874" s="64"/>
      <c r="D874" s="169"/>
      <c r="E874" s="153"/>
      <c r="F874" s="142"/>
      <c r="G874" s="120"/>
    </row>
    <row r="875">
      <c r="A875" s="64"/>
      <c r="D875" s="169"/>
      <c r="E875" s="153"/>
      <c r="F875" s="142"/>
      <c r="G875" s="120"/>
    </row>
    <row r="876">
      <c r="A876" s="64"/>
      <c r="D876" s="169"/>
      <c r="E876" s="153"/>
      <c r="F876" s="142"/>
      <c r="G876" s="120"/>
    </row>
    <row r="877">
      <c r="A877" s="64"/>
      <c r="D877" s="169"/>
      <c r="E877" s="153"/>
      <c r="F877" s="142"/>
      <c r="G877" s="120"/>
    </row>
    <row r="878">
      <c r="A878" s="64"/>
      <c r="D878" s="169"/>
      <c r="E878" s="153"/>
      <c r="F878" s="142"/>
      <c r="G878" s="120"/>
    </row>
    <row r="879">
      <c r="A879" s="64"/>
      <c r="D879" s="169"/>
      <c r="E879" s="153"/>
      <c r="F879" s="142"/>
      <c r="G879" s="120"/>
    </row>
    <row r="880">
      <c r="A880" s="64"/>
      <c r="D880" s="169"/>
      <c r="E880" s="153"/>
      <c r="F880" s="142"/>
      <c r="G880" s="120"/>
    </row>
    <row r="881">
      <c r="A881" s="64"/>
      <c r="D881" s="169"/>
      <c r="E881" s="153"/>
      <c r="F881" s="142"/>
      <c r="G881" s="120"/>
    </row>
    <row r="882">
      <c r="A882" s="64"/>
      <c r="D882" s="169"/>
      <c r="E882" s="153"/>
      <c r="F882" s="142"/>
      <c r="G882" s="120"/>
    </row>
    <row r="883">
      <c r="A883" s="64"/>
      <c r="D883" s="169"/>
      <c r="E883" s="153"/>
      <c r="F883" s="142"/>
      <c r="G883" s="120"/>
    </row>
    <row r="884">
      <c r="A884" s="64"/>
      <c r="D884" s="169"/>
      <c r="E884" s="153"/>
      <c r="F884" s="142"/>
      <c r="G884" s="120"/>
    </row>
    <row r="885">
      <c r="A885" s="64"/>
      <c r="D885" s="169"/>
      <c r="E885" s="153"/>
      <c r="F885" s="142"/>
      <c r="G885" s="120"/>
    </row>
    <row r="886">
      <c r="A886" s="64"/>
      <c r="D886" s="169"/>
      <c r="E886" s="153"/>
      <c r="F886" s="142"/>
      <c r="G886" s="120"/>
    </row>
    <row r="887">
      <c r="A887" s="64"/>
      <c r="D887" s="169"/>
      <c r="E887" s="153"/>
      <c r="F887" s="142"/>
      <c r="G887" s="120"/>
    </row>
    <row r="888">
      <c r="A888" s="64"/>
      <c r="D888" s="169"/>
      <c r="E888" s="153"/>
      <c r="F888" s="142"/>
      <c r="G888" s="120"/>
    </row>
    <row r="889">
      <c r="A889" s="64"/>
      <c r="D889" s="169"/>
      <c r="E889" s="153"/>
      <c r="F889" s="142"/>
      <c r="G889" s="120"/>
    </row>
    <row r="890">
      <c r="A890" s="64"/>
      <c r="D890" s="169"/>
      <c r="E890" s="153"/>
      <c r="F890" s="142"/>
      <c r="G890" s="120"/>
    </row>
    <row r="891">
      <c r="A891" s="64"/>
      <c r="D891" s="169"/>
      <c r="E891" s="153"/>
      <c r="F891" s="142"/>
      <c r="G891" s="120"/>
    </row>
    <row r="892">
      <c r="A892" s="64"/>
      <c r="D892" s="169"/>
      <c r="E892" s="153"/>
      <c r="F892" s="142"/>
      <c r="G892" s="120"/>
    </row>
    <row r="893">
      <c r="A893" s="64"/>
      <c r="D893" s="169"/>
      <c r="E893" s="153"/>
      <c r="F893" s="142"/>
      <c r="G893" s="120"/>
    </row>
    <row r="894">
      <c r="A894" s="64"/>
      <c r="D894" s="169"/>
      <c r="E894" s="153"/>
      <c r="F894" s="142"/>
      <c r="G894" s="120"/>
    </row>
    <row r="895">
      <c r="A895" s="64"/>
      <c r="D895" s="169"/>
      <c r="E895" s="153"/>
      <c r="F895" s="142"/>
      <c r="G895" s="120"/>
    </row>
    <row r="896">
      <c r="A896" s="64"/>
      <c r="D896" s="169"/>
      <c r="E896" s="153"/>
      <c r="F896" s="142"/>
      <c r="G896" s="120"/>
    </row>
    <row r="897">
      <c r="A897" s="64"/>
      <c r="D897" s="169"/>
      <c r="E897" s="153"/>
      <c r="F897" s="142"/>
      <c r="G897" s="120"/>
    </row>
    <row r="898">
      <c r="A898" s="64"/>
      <c r="D898" s="169"/>
      <c r="E898" s="153"/>
      <c r="F898" s="142"/>
      <c r="G898" s="120"/>
    </row>
    <row r="899">
      <c r="A899" s="64"/>
      <c r="D899" s="169"/>
      <c r="E899" s="153"/>
      <c r="F899" s="142"/>
      <c r="G899" s="120"/>
    </row>
    <row r="900">
      <c r="A900" s="64"/>
      <c r="D900" s="169"/>
      <c r="E900" s="153"/>
      <c r="F900" s="142"/>
      <c r="G900" s="120"/>
    </row>
    <row r="901">
      <c r="A901" s="64"/>
      <c r="D901" s="169"/>
      <c r="E901" s="153"/>
      <c r="F901" s="142"/>
      <c r="G901" s="120"/>
    </row>
    <row r="902">
      <c r="A902" s="64"/>
      <c r="D902" s="169"/>
      <c r="E902" s="153"/>
      <c r="F902" s="142"/>
      <c r="G902" s="120"/>
    </row>
    <row r="903">
      <c r="A903" s="64"/>
      <c r="D903" s="169"/>
      <c r="E903" s="153"/>
      <c r="F903" s="142"/>
      <c r="G903" s="120"/>
    </row>
    <row r="904">
      <c r="A904" s="64"/>
      <c r="D904" s="169"/>
      <c r="E904" s="153"/>
      <c r="F904" s="142"/>
      <c r="G904" s="120"/>
    </row>
    <row r="905">
      <c r="A905" s="64"/>
      <c r="D905" s="169"/>
      <c r="E905" s="153"/>
      <c r="F905" s="142"/>
      <c r="G905" s="120"/>
    </row>
    <row r="906">
      <c r="A906" s="64"/>
      <c r="D906" s="169"/>
      <c r="E906" s="153"/>
      <c r="F906" s="142"/>
      <c r="G906" s="120"/>
    </row>
    <row r="907">
      <c r="A907" s="64"/>
      <c r="D907" s="169"/>
      <c r="E907" s="153"/>
      <c r="F907" s="142"/>
      <c r="G907" s="120"/>
    </row>
    <row r="908">
      <c r="A908" s="64"/>
      <c r="D908" s="169"/>
      <c r="E908" s="153"/>
      <c r="F908" s="142"/>
      <c r="G908" s="120"/>
    </row>
  </sheetData>
  <dataValidations>
    <dataValidation type="custom" allowBlank="1" showDropDown="1" showErrorMessage="1" sqref="F4:F13 F15:F27 F29:F31 F35:F38 F42:F48 F53:F60 F65:F72 F77:F84 F89:F96 F101:F108 F113:F120 F125:F132 F137:F144">
      <formula1>REGEXMATCH(F4,"^\d{1,2},\d$|^DNS$|^DNF$|^DQ$")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5.63"/>
    <col customWidth="1" min="3" max="3" width="25.13"/>
    <col customWidth="1" min="4" max="4" width="6.13"/>
    <col customWidth="1" min="5" max="5" width="32.38"/>
    <col customWidth="1" min="6" max="6" width="11.75"/>
    <col customWidth="1" min="7" max="7" width="7.88"/>
    <col customWidth="1" min="10" max="10" width="77.5"/>
  </cols>
  <sheetData>
    <row r="1">
      <c r="A1" s="6" t="s">
        <v>10</v>
      </c>
      <c r="B1" s="7"/>
      <c r="C1" s="7"/>
      <c r="D1" s="154"/>
      <c r="E1" s="7"/>
      <c r="F1" s="134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84" t="s">
        <v>301</v>
      </c>
      <c r="B2" s="184"/>
      <c r="C2" s="184"/>
      <c r="D2" s="185" t="s">
        <v>175</v>
      </c>
      <c r="E2" s="184" t="s">
        <v>134</v>
      </c>
      <c r="F2" s="187"/>
      <c r="G2" s="188" t="s">
        <v>302</v>
      </c>
      <c r="H2" s="13"/>
      <c r="I2" s="20" t="s">
        <v>14</v>
      </c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2" t="s">
        <v>15</v>
      </c>
      <c r="B3" s="23" t="s">
        <v>16</v>
      </c>
      <c r="C3" s="23" t="s">
        <v>17</v>
      </c>
      <c r="D3" s="160" t="s">
        <v>18</v>
      </c>
      <c r="E3" s="25" t="s">
        <v>19</v>
      </c>
      <c r="F3" s="26" t="s">
        <v>20</v>
      </c>
      <c r="G3" s="24" t="s">
        <v>21</v>
      </c>
      <c r="H3" s="13"/>
      <c r="I3" s="27" t="s">
        <v>22</v>
      </c>
      <c r="J3" s="28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9">
        <v>1.0</v>
      </c>
      <c r="B4" s="239"/>
      <c r="C4" s="162" t="s">
        <v>303</v>
      </c>
      <c r="D4" s="163">
        <v>2013.0</v>
      </c>
      <c r="E4" s="33" t="s">
        <v>94</v>
      </c>
      <c r="F4" s="164" t="s">
        <v>304</v>
      </c>
      <c r="G4" s="240" t="str">
        <f t="shared" ref="G4:G10" si="1">IF(A4 = 1,"Q",IF(AND(F4 &lt;= $G$2, F4 &lt;&gt; 0),"Q",))</f>
        <v>Q</v>
      </c>
      <c r="H4" s="13"/>
      <c r="I4" s="27" t="s">
        <v>137</v>
      </c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9">
        <v>2.0</v>
      </c>
      <c r="B5" s="239"/>
      <c r="C5" s="162" t="s">
        <v>305</v>
      </c>
      <c r="D5" s="163">
        <v>2013.0</v>
      </c>
      <c r="E5" s="33" t="s">
        <v>43</v>
      </c>
      <c r="F5" s="164" t="s">
        <v>306</v>
      </c>
      <c r="G5" s="240" t="str">
        <f t="shared" si="1"/>
        <v/>
      </c>
      <c r="H5" s="13"/>
      <c r="I5" s="27"/>
      <c r="J5" s="2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9">
        <v>3.0</v>
      </c>
      <c r="B6" s="239"/>
      <c r="C6" s="162" t="s">
        <v>307</v>
      </c>
      <c r="D6" s="163">
        <v>2013.0</v>
      </c>
      <c r="E6" s="33" t="s">
        <v>64</v>
      </c>
      <c r="F6" s="164" t="s">
        <v>147</v>
      </c>
      <c r="G6" s="240" t="str">
        <f t="shared" si="1"/>
        <v/>
      </c>
      <c r="H6" s="13"/>
      <c r="I6" s="27" t="s">
        <v>31</v>
      </c>
      <c r="J6" s="2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36">
        <v>4.0</v>
      </c>
      <c r="B7" s="239"/>
      <c r="C7" s="162" t="s">
        <v>308</v>
      </c>
      <c r="D7" s="163">
        <v>2013.0</v>
      </c>
      <c r="E7" s="33" t="s">
        <v>68</v>
      </c>
      <c r="F7" s="164" t="s">
        <v>152</v>
      </c>
      <c r="G7" s="240" t="str">
        <f t="shared" si="1"/>
        <v/>
      </c>
      <c r="H7" s="13"/>
      <c r="I7" s="38" t="s">
        <v>34</v>
      </c>
      <c r="J7" s="39" t="s">
        <v>35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9">
        <v>5.0</v>
      </c>
      <c r="B8" s="239"/>
      <c r="C8" s="162" t="s">
        <v>309</v>
      </c>
      <c r="D8" s="163">
        <v>2013.0</v>
      </c>
      <c r="E8" s="33" t="s">
        <v>205</v>
      </c>
      <c r="F8" s="164" t="s">
        <v>310</v>
      </c>
      <c r="G8" s="240" t="str">
        <f t="shared" si="1"/>
        <v/>
      </c>
      <c r="H8" s="13"/>
      <c r="I8" s="38" t="s">
        <v>39</v>
      </c>
      <c r="J8" s="39" t="s">
        <v>40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9">
        <v>6.0</v>
      </c>
      <c r="B9" s="239"/>
      <c r="C9" s="162" t="s">
        <v>311</v>
      </c>
      <c r="D9" s="163">
        <v>2014.0</v>
      </c>
      <c r="E9" s="33" t="s">
        <v>37</v>
      </c>
      <c r="F9" s="164" t="s">
        <v>312</v>
      </c>
      <c r="G9" s="240" t="str">
        <f t="shared" si="1"/>
        <v/>
      </c>
      <c r="H9" s="13"/>
      <c r="I9" s="38" t="s">
        <v>45</v>
      </c>
      <c r="J9" s="39" t="s">
        <v>46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9">
        <v>7.0</v>
      </c>
      <c r="B10" s="239"/>
      <c r="C10" s="162" t="s">
        <v>313</v>
      </c>
      <c r="D10" s="163">
        <v>2014.0</v>
      </c>
      <c r="E10" s="33" t="s">
        <v>73</v>
      </c>
      <c r="F10" s="164" t="s">
        <v>314</v>
      </c>
      <c r="G10" s="240" t="str">
        <f t="shared" si="1"/>
        <v/>
      </c>
      <c r="H10" s="13"/>
      <c r="I10" s="38" t="s">
        <v>50</v>
      </c>
      <c r="J10" s="39" t="s">
        <v>51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9">
        <v>8.0</v>
      </c>
      <c r="B11" s="239"/>
      <c r="C11" s="162" t="s">
        <v>315</v>
      </c>
      <c r="D11" s="163">
        <v>2014.0</v>
      </c>
      <c r="E11" s="33" t="s">
        <v>94</v>
      </c>
      <c r="F11" s="164"/>
      <c r="G11" s="240"/>
      <c r="H11" s="13"/>
      <c r="I11" s="38" t="s">
        <v>50</v>
      </c>
      <c r="J11" s="39" t="s">
        <v>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29">
        <v>9.0</v>
      </c>
      <c r="B12" s="239"/>
      <c r="C12" s="162" t="s">
        <v>316</v>
      </c>
      <c r="D12" s="163">
        <v>2014.0</v>
      </c>
      <c r="E12" s="33" t="s">
        <v>94</v>
      </c>
      <c r="F12" s="164"/>
      <c r="G12" s="240" t="str">
        <f t="shared" ref="G12:G101" si="2">IF(A12 = 1,"Q",IF(AND(F12 &lt;= $G$2, F12 &lt;&gt; 0),"Q",))</f>
        <v/>
      </c>
      <c r="H12" s="13"/>
      <c r="I12" s="55"/>
      <c r="J12" s="3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9">
        <v>10.0</v>
      </c>
      <c r="B13" s="239"/>
      <c r="C13" s="162" t="s">
        <v>317</v>
      </c>
      <c r="D13" s="163">
        <v>2014.0</v>
      </c>
      <c r="E13" s="33" t="s">
        <v>94</v>
      </c>
      <c r="F13" s="164"/>
      <c r="G13" s="240" t="str">
        <f t="shared" si="2"/>
        <v/>
      </c>
      <c r="H13" s="13"/>
      <c r="I13" s="55" t="s">
        <v>57</v>
      </c>
      <c r="J13" s="39" t="s">
        <v>58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9">
        <v>11.0</v>
      </c>
      <c r="B14" s="239"/>
      <c r="C14" s="162" t="s">
        <v>318</v>
      </c>
      <c r="D14" s="163">
        <v>2013.0</v>
      </c>
      <c r="E14" s="33" t="s">
        <v>29</v>
      </c>
      <c r="F14" s="164"/>
      <c r="G14" s="240" t="str">
        <f t="shared" si="2"/>
        <v/>
      </c>
      <c r="H14" s="13"/>
      <c r="I14" s="62"/>
      <c r="J14" s="2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9">
        <v>12.0</v>
      </c>
      <c r="B15" s="239"/>
      <c r="C15" s="162" t="s">
        <v>319</v>
      </c>
      <c r="D15" s="163">
        <v>2013.0</v>
      </c>
      <c r="E15" s="33" t="s">
        <v>106</v>
      </c>
      <c r="F15" s="164"/>
      <c r="G15" s="240" t="str">
        <f t="shared" si="2"/>
        <v/>
      </c>
      <c r="H15" s="13"/>
      <c r="I15" s="68" t="s">
        <v>86</v>
      </c>
      <c r="J15" s="6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9">
        <v>13.0</v>
      </c>
      <c r="B16" s="239"/>
      <c r="C16" s="162" t="s">
        <v>320</v>
      </c>
      <c r="D16" s="163">
        <v>2013.0</v>
      </c>
      <c r="E16" s="33" t="s">
        <v>106</v>
      </c>
      <c r="F16" s="164"/>
      <c r="G16" s="240" t="str">
        <f t="shared" si="2"/>
        <v/>
      </c>
      <c r="H16" s="13"/>
      <c r="I16" s="70" t="s">
        <v>89</v>
      </c>
      <c r="J16" s="7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29">
        <v>14.0</v>
      </c>
      <c r="B17" s="239"/>
      <c r="C17" s="162" t="s">
        <v>321</v>
      </c>
      <c r="D17" s="163">
        <v>2013.0</v>
      </c>
      <c r="E17" s="33" t="s">
        <v>106</v>
      </c>
      <c r="F17" s="164"/>
      <c r="G17" s="240" t="str">
        <f t="shared" si="2"/>
        <v/>
      </c>
      <c r="H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9">
        <v>15.0</v>
      </c>
      <c r="B18" s="239"/>
      <c r="C18" s="162" t="s">
        <v>295</v>
      </c>
      <c r="D18" s="163">
        <v>2014.0</v>
      </c>
      <c r="E18" s="33" t="s">
        <v>79</v>
      </c>
      <c r="F18" s="164"/>
      <c r="G18" s="240" t="str">
        <f t="shared" si="2"/>
        <v/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9">
        <v>16.0</v>
      </c>
      <c r="B19" s="239"/>
      <c r="C19" s="162" t="s">
        <v>322</v>
      </c>
      <c r="D19" s="163">
        <v>2013.0</v>
      </c>
      <c r="E19" s="33" t="s">
        <v>79</v>
      </c>
      <c r="F19" s="164"/>
      <c r="G19" s="240" t="str">
        <f t="shared" si="2"/>
        <v/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>
        <v>17.0</v>
      </c>
      <c r="B20" s="239"/>
      <c r="C20" s="162" t="s">
        <v>323</v>
      </c>
      <c r="D20" s="163">
        <v>2013.0</v>
      </c>
      <c r="E20" s="33" t="s">
        <v>37</v>
      </c>
      <c r="F20" s="164"/>
      <c r="G20" s="240" t="str">
        <f t="shared" si="2"/>
        <v/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29">
        <v>18.0</v>
      </c>
      <c r="B21" s="239"/>
      <c r="C21" s="162" t="s">
        <v>324</v>
      </c>
      <c r="D21" s="163">
        <v>2014.0</v>
      </c>
      <c r="E21" s="33" t="s">
        <v>205</v>
      </c>
      <c r="F21" s="164"/>
      <c r="G21" s="240" t="str">
        <f t="shared" si="2"/>
        <v/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A22" s="29">
        <v>19.0</v>
      </c>
      <c r="B22" s="239"/>
      <c r="C22" s="162"/>
      <c r="D22" s="163"/>
      <c r="E22" s="114"/>
      <c r="F22" s="164"/>
      <c r="G22" s="240" t="str">
        <f t="shared" si="2"/>
        <v/>
      </c>
      <c r="H22" s="9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A23" s="29">
        <v>20.0</v>
      </c>
      <c r="B23" s="239"/>
      <c r="C23" s="162"/>
      <c r="D23" s="163"/>
      <c r="E23" s="114"/>
      <c r="F23" s="164"/>
      <c r="G23" s="240" t="str">
        <f t="shared" si="2"/>
        <v/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A24" s="29">
        <v>21.0</v>
      </c>
      <c r="B24" s="239"/>
      <c r="C24" s="166"/>
      <c r="D24" s="163"/>
      <c r="E24" s="114"/>
      <c r="F24" s="164"/>
      <c r="G24" s="240" t="str">
        <f t="shared" si="2"/>
        <v/>
      </c>
      <c r="H24" s="9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29">
        <v>22.0</v>
      </c>
      <c r="B25" s="239"/>
      <c r="C25" s="162"/>
      <c r="D25" s="163"/>
      <c r="E25" s="114"/>
      <c r="F25" s="164"/>
      <c r="G25" s="240" t="str">
        <f t="shared" si="2"/>
        <v/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29">
        <v>23.0</v>
      </c>
      <c r="B26" s="239"/>
      <c r="C26" s="162"/>
      <c r="D26" s="163"/>
      <c r="E26" s="114"/>
      <c r="F26" s="164"/>
      <c r="G26" s="240" t="str">
        <f t="shared" si="2"/>
        <v/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29">
        <v>24.0</v>
      </c>
      <c r="B27" s="239"/>
      <c r="C27" s="162"/>
      <c r="D27" s="163"/>
      <c r="E27" s="114"/>
      <c r="F27" s="164"/>
      <c r="G27" s="240" t="str">
        <f t="shared" si="2"/>
        <v/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29">
        <v>25.0</v>
      </c>
      <c r="B28" s="239"/>
      <c r="C28" s="162"/>
      <c r="D28" s="163"/>
      <c r="E28" s="114"/>
      <c r="F28" s="164"/>
      <c r="G28" s="240" t="str">
        <f t="shared" si="2"/>
        <v/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29">
        <v>26.0</v>
      </c>
      <c r="B29" s="239"/>
      <c r="C29" s="162"/>
      <c r="D29" s="163"/>
      <c r="E29" s="114"/>
      <c r="F29" s="164"/>
      <c r="G29" s="240" t="str">
        <f t="shared" si="2"/>
        <v/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29">
        <v>27.0</v>
      </c>
      <c r="B30" s="239"/>
      <c r="C30" s="162"/>
      <c r="D30" s="163"/>
      <c r="E30" s="114"/>
      <c r="F30" s="164"/>
      <c r="G30" s="240" t="str">
        <f t="shared" si="2"/>
        <v/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29">
        <v>28.0</v>
      </c>
      <c r="B31" s="239"/>
      <c r="C31" s="162"/>
      <c r="D31" s="163"/>
      <c r="E31" s="114"/>
      <c r="F31" s="164"/>
      <c r="G31" s="240" t="str">
        <f t="shared" si="2"/>
        <v/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29">
        <v>29.0</v>
      </c>
      <c r="B32" s="239"/>
      <c r="C32" s="162"/>
      <c r="D32" s="163"/>
      <c r="E32" s="114"/>
      <c r="F32" s="164"/>
      <c r="G32" s="240" t="str">
        <f t="shared" si="2"/>
        <v/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29">
        <v>30.0</v>
      </c>
      <c r="B33" s="239"/>
      <c r="C33" s="162"/>
      <c r="D33" s="163"/>
      <c r="E33" s="114"/>
      <c r="F33" s="164"/>
      <c r="G33" s="240" t="str">
        <f t="shared" si="2"/>
        <v/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29">
        <v>31.0</v>
      </c>
      <c r="B34" s="239"/>
      <c r="C34" s="162"/>
      <c r="D34" s="163"/>
      <c r="E34" s="114"/>
      <c r="F34" s="164"/>
      <c r="G34" s="240" t="str">
        <f t="shared" si="2"/>
        <v/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29">
        <v>32.0</v>
      </c>
      <c r="B35" s="239"/>
      <c r="C35" s="162"/>
      <c r="D35" s="163"/>
      <c r="E35" s="114"/>
      <c r="F35" s="164"/>
      <c r="G35" s="240" t="str">
        <f t="shared" si="2"/>
        <v/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29">
        <v>33.0</v>
      </c>
      <c r="B36" s="239"/>
      <c r="C36" s="162"/>
      <c r="D36" s="163"/>
      <c r="E36" s="114"/>
      <c r="F36" s="164"/>
      <c r="G36" s="240" t="str">
        <f t="shared" si="2"/>
        <v/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29">
        <v>34.0</v>
      </c>
      <c r="B37" s="239"/>
      <c r="C37" s="162"/>
      <c r="D37" s="163"/>
      <c r="E37" s="114"/>
      <c r="F37" s="164"/>
      <c r="G37" s="240" t="str">
        <f t="shared" si="2"/>
        <v/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29">
        <v>35.0</v>
      </c>
      <c r="B38" s="239"/>
      <c r="C38" s="162"/>
      <c r="D38" s="163"/>
      <c r="E38" s="114"/>
      <c r="F38" s="164"/>
      <c r="G38" s="240" t="str">
        <f t="shared" si="2"/>
        <v/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29">
        <v>36.0</v>
      </c>
      <c r="B39" s="239"/>
      <c r="C39" s="162"/>
      <c r="D39" s="163"/>
      <c r="E39" s="114"/>
      <c r="F39" s="164"/>
      <c r="G39" s="240" t="str">
        <f t="shared" si="2"/>
        <v/>
      </c>
      <c r="H39" s="13"/>
      <c r="I39" s="94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29">
        <v>37.0</v>
      </c>
      <c r="B40" s="239"/>
      <c r="C40" s="162"/>
      <c r="D40" s="163"/>
      <c r="E40" s="114"/>
      <c r="F40" s="164"/>
      <c r="G40" s="240" t="str">
        <f t="shared" si="2"/>
        <v/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29">
        <v>38.0</v>
      </c>
      <c r="B41" s="239"/>
      <c r="C41" s="162"/>
      <c r="D41" s="163"/>
      <c r="E41" s="114"/>
      <c r="F41" s="164"/>
      <c r="G41" s="240" t="str">
        <f t="shared" si="2"/>
        <v/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29">
        <v>39.0</v>
      </c>
      <c r="B42" s="239"/>
      <c r="C42" s="162"/>
      <c r="D42" s="163"/>
      <c r="E42" s="114"/>
      <c r="F42" s="164"/>
      <c r="G42" s="240" t="str">
        <f t="shared" si="2"/>
        <v/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29">
        <v>40.0</v>
      </c>
      <c r="B43" s="239"/>
      <c r="C43" s="162"/>
      <c r="D43" s="163"/>
      <c r="E43" s="114"/>
      <c r="F43" s="164"/>
      <c r="G43" s="240" t="str">
        <f t="shared" si="2"/>
        <v/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29">
        <v>41.0</v>
      </c>
      <c r="B44" s="239"/>
      <c r="C44" s="162"/>
      <c r="D44" s="162"/>
      <c r="E44" s="114"/>
      <c r="F44" s="164"/>
      <c r="G44" s="240" t="str">
        <f t="shared" si="2"/>
        <v/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29">
        <v>42.0</v>
      </c>
      <c r="B45" s="239"/>
      <c r="C45" s="162"/>
      <c r="D45" s="163"/>
      <c r="E45" s="114"/>
      <c r="F45" s="164"/>
      <c r="G45" s="240" t="str">
        <f t="shared" si="2"/>
        <v/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29">
        <v>43.0</v>
      </c>
      <c r="B46" s="239"/>
      <c r="C46" s="162"/>
      <c r="D46" s="163"/>
      <c r="E46" s="114"/>
      <c r="F46" s="164"/>
      <c r="G46" s="240" t="str">
        <f t="shared" si="2"/>
        <v/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29">
        <v>44.0</v>
      </c>
      <c r="B47" s="239"/>
      <c r="C47" s="162"/>
      <c r="D47" s="163"/>
      <c r="E47" s="114"/>
      <c r="F47" s="164"/>
      <c r="G47" s="240" t="str">
        <f t="shared" si="2"/>
        <v/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29">
        <v>45.0</v>
      </c>
      <c r="B48" s="239"/>
      <c r="C48" s="162"/>
      <c r="D48" s="163"/>
      <c r="E48" s="114"/>
      <c r="F48" s="164"/>
      <c r="G48" s="240" t="str">
        <f t="shared" si="2"/>
        <v/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29">
        <v>46.0</v>
      </c>
      <c r="B49" s="239"/>
      <c r="C49" s="162"/>
      <c r="D49" s="163"/>
      <c r="E49" s="114"/>
      <c r="F49" s="164"/>
      <c r="G49" s="240" t="str">
        <f t="shared" si="2"/>
        <v/>
      </c>
      <c r="H49" s="13"/>
      <c r="I49" s="94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29">
        <v>47.0</v>
      </c>
      <c r="B50" s="239"/>
      <c r="C50" s="241"/>
      <c r="D50" s="242"/>
      <c r="E50" s="131"/>
      <c r="F50" s="164"/>
      <c r="G50" s="240" t="str">
        <f t="shared" si="2"/>
        <v/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29">
        <v>48.0</v>
      </c>
      <c r="B51" s="239"/>
      <c r="C51" s="241"/>
      <c r="D51" s="242"/>
      <c r="E51" s="131"/>
      <c r="F51" s="164"/>
      <c r="G51" s="240" t="str">
        <f t="shared" si="2"/>
        <v/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29">
        <v>49.0</v>
      </c>
      <c r="B52" s="239"/>
      <c r="C52" s="241"/>
      <c r="D52" s="242"/>
      <c r="E52" s="131"/>
      <c r="F52" s="164"/>
      <c r="G52" s="240" t="str">
        <f t="shared" si="2"/>
        <v/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29">
        <v>50.0</v>
      </c>
      <c r="B53" s="239"/>
      <c r="C53" s="241"/>
      <c r="D53" s="242"/>
      <c r="E53" s="131"/>
      <c r="F53" s="164"/>
      <c r="G53" s="240" t="str">
        <f t="shared" si="2"/>
        <v/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29">
        <v>51.0</v>
      </c>
      <c r="B54" s="239"/>
      <c r="C54" s="241"/>
      <c r="D54" s="242"/>
      <c r="E54" s="131"/>
      <c r="F54" s="164"/>
      <c r="G54" s="240" t="str">
        <f t="shared" si="2"/>
        <v/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29">
        <v>52.0</v>
      </c>
      <c r="B55" s="239"/>
      <c r="C55" s="241"/>
      <c r="D55" s="242"/>
      <c r="E55" s="131"/>
      <c r="F55" s="164"/>
      <c r="G55" s="240" t="str">
        <f t="shared" si="2"/>
        <v/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29">
        <v>53.0</v>
      </c>
      <c r="B56" s="239"/>
      <c r="C56" s="241"/>
      <c r="D56" s="242"/>
      <c r="E56" s="131"/>
      <c r="F56" s="164"/>
      <c r="G56" s="240" t="str">
        <f t="shared" si="2"/>
        <v/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29">
        <v>54.0</v>
      </c>
      <c r="B57" s="239"/>
      <c r="C57" s="241"/>
      <c r="D57" s="242"/>
      <c r="E57" s="131"/>
      <c r="F57" s="164"/>
      <c r="G57" s="240" t="str">
        <f t="shared" si="2"/>
        <v/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29">
        <v>55.0</v>
      </c>
      <c r="B58" s="239"/>
      <c r="C58" s="241"/>
      <c r="D58" s="242"/>
      <c r="E58" s="131"/>
      <c r="F58" s="164"/>
      <c r="G58" s="240" t="str">
        <f t="shared" si="2"/>
        <v/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29">
        <v>56.0</v>
      </c>
      <c r="B59" s="239"/>
      <c r="C59" s="241"/>
      <c r="D59" s="242"/>
      <c r="E59" s="131"/>
      <c r="F59" s="164"/>
      <c r="G59" s="240" t="str">
        <f t="shared" si="2"/>
        <v/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29">
        <v>57.0</v>
      </c>
      <c r="B60" s="239"/>
      <c r="C60" s="241"/>
      <c r="D60" s="242"/>
      <c r="E60" s="131"/>
      <c r="F60" s="164"/>
      <c r="G60" s="240" t="str">
        <f t="shared" si="2"/>
        <v/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29">
        <v>58.0</v>
      </c>
      <c r="B61" s="239"/>
      <c r="C61" s="241"/>
      <c r="D61" s="242"/>
      <c r="E61" s="131"/>
      <c r="F61" s="164"/>
      <c r="G61" s="240" t="str">
        <f t="shared" si="2"/>
        <v/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29">
        <v>59.0</v>
      </c>
      <c r="B62" s="239"/>
      <c r="C62" s="241"/>
      <c r="D62" s="242"/>
      <c r="E62" s="131"/>
      <c r="F62" s="164"/>
      <c r="G62" s="240" t="str">
        <f t="shared" si="2"/>
        <v/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29">
        <v>60.0</v>
      </c>
      <c r="B63" s="239"/>
      <c r="C63" s="241"/>
      <c r="D63" s="242"/>
      <c r="E63" s="131"/>
      <c r="F63" s="164"/>
      <c r="G63" s="240" t="str">
        <f t="shared" si="2"/>
        <v/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29">
        <v>61.0</v>
      </c>
      <c r="B64" s="239"/>
      <c r="C64" s="241"/>
      <c r="D64" s="242"/>
      <c r="E64" s="131"/>
      <c r="F64" s="164"/>
      <c r="G64" s="240" t="str">
        <f t="shared" si="2"/>
        <v/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29">
        <v>62.0</v>
      </c>
      <c r="B65" s="239"/>
      <c r="C65" s="241"/>
      <c r="D65" s="242"/>
      <c r="E65" s="131"/>
      <c r="F65" s="164"/>
      <c r="G65" s="240" t="str">
        <f t="shared" si="2"/>
        <v/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29">
        <v>63.0</v>
      </c>
      <c r="B66" s="239"/>
      <c r="C66" s="241"/>
      <c r="D66" s="242"/>
      <c r="E66" s="131"/>
      <c r="F66" s="164"/>
      <c r="G66" s="240" t="str">
        <f t="shared" si="2"/>
        <v/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29">
        <v>64.0</v>
      </c>
      <c r="B67" s="239"/>
      <c r="C67" s="241"/>
      <c r="D67" s="242"/>
      <c r="E67" s="131"/>
      <c r="F67" s="164"/>
      <c r="G67" s="240" t="str">
        <f t="shared" si="2"/>
        <v/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29">
        <v>65.0</v>
      </c>
      <c r="B68" s="239"/>
      <c r="C68" s="241"/>
      <c r="D68" s="242"/>
      <c r="E68" s="131"/>
      <c r="F68" s="164"/>
      <c r="G68" s="240" t="str">
        <f t="shared" si="2"/>
        <v/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29">
        <v>66.0</v>
      </c>
      <c r="B69" s="239"/>
      <c r="C69" s="241"/>
      <c r="D69" s="242"/>
      <c r="E69" s="131"/>
      <c r="F69" s="164"/>
      <c r="G69" s="240" t="str">
        <f t="shared" si="2"/>
        <v/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29">
        <v>67.0</v>
      </c>
      <c r="B70" s="239"/>
      <c r="C70" s="241"/>
      <c r="D70" s="242"/>
      <c r="E70" s="131"/>
      <c r="F70" s="164"/>
      <c r="G70" s="240" t="str">
        <f t="shared" si="2"/>
        <v/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29">
        <v>68.0</v>
      </c>
      <c r="B71" s="239"/>
      <c r="C71" s="241"/>
      <c r="D71" s="242"/>
      <c r="E71" s="131"/>
      <c r="F71" s="164"/>
      <c r="G71" s="240" t="str">
        <f t="shared" si="2"/>
        <v/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29">
        <v>69.0</v>
      </c>
      <c r="B72" s="239"/>
      <c r="C72" s="241"/>
      <c r="D72" s="242"/>
      <c r="E72" s="131"/>
      <c r="F72" s="164"/>
      <c r="G72" s="240" t="str">
        <f t="shared" si="2"/>
        <v/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29">
        <v>70.0</v>
      </c>
      <c r="B73" s="239"/>
      <c r="C73" s="241"/>
      <c r="D73" s="242"/>
      <c r="E73" s="131"/>
      <c r="F73" s="164"/>
      <c r="G73" s="240" t="str">
        <f t="shared" si="2"/>
        <v/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29">
        <v>71.0</v>
      </c>
      <c r="B74" s="239"/>
      <c r="C74" s="241"/>
      <c r="D74" s="242"/>
      <c r="E74" s="131"/>
      <c r="F74" s="164"/>
      <c r="G74" s="240" t="str">
        <f t="shared" si="2"/>
        <v/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29">
        <v>72.0</v>
      </c>
      <c r="B75" s="239"/>
      <c r="C75" s="241"/>
      <c r="D75" s="242"/>
      <c r="E75" s="131"/>
      <c r="F75" s="164"/>
      <c r="G75" s="240" t="str">
        <f t="shared" si="2"/>
        <v/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29">
        <v>73.0</v>
      </c>
      <c r="B76" s="239"/>
      <c r="C76" s="241"/>
      <c r="D76" s="242"/>
      <c r="E76" s="131"/>
      <c r="F76" s="164"/>
      <c r="G76" s="240" t="str">
        <f t="shared" si="2"/>
        <v/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29">
        <v>74.0</v>
      </c>
      <c r="B77" s="239"/>
      <c r="C77" s="241"/>
      <c r="D77" s="242"/>
      <c r="E77" s="131"/>
      <c r="F77" s="164"/>
      <c r="G77" s="240" t="str">
        <f t="shared" si="2"/>
        <v/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29">
        <v>75.0</v>
      </c>
      <c r="B78" s="239"/>
      <c r="C78" s="241"/>
      <c r="D78" s="242"/>
      <c r="E78" s="131"/>
      <c r="F78" s="164"/>
      <c r="G78" s="240" t="str">
        <f t="shared" si="2"/>
        <v/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29">
        <v>76.0</v>
      </c>
      <c r="B79" s="239"/>
      <c r="C79" s="241"/>
      <c r="D79" s="242"/>
      <c r="E79" s="131"/>
      <c r="F79" s="164"/>
      <c r="G79" s="240" t="str">
        <f t="shared" si="2"/>
        <v/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29">
        <v>77.0</v>
      </c>
      <c r="B80" s="239"/>
      <c r="C80" s="241"/>
      <c r="D80" s="242"/>
      <c r="E80" s="131"/>
      <c r="F80" s="164"/>
      <c r="G80" s="240" t="str">
        <f t="shared" si="2"/>
        <v/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29">
        <v>78.0</v>
      </c>
      <c r="B81" s="239"/>
      <c r="C81" s="241"/>
      <c r="D81" s="242"/>
      <c r="E81" s="131"/>
      <c r="F81" s="164"/>
      <c r="G81" s="240" t="str">
        <f t="shared" si="2"/>
        <v/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29">
        <v>79.0</v>
      </c>
      <c r="B82" s="239"/>
      <c r="C82" s="241"/>
      <c r="D82" s="242"/>
      <c r="E82" s="131"/>
      <c r="F82" s="164"/>
      <c r="G82" s="240" t="str">
        <f t="shared" si="2"/>
        <v/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29">
        <v>80.0</v>
      </c>
      <c r="B83" s="239"/>
      <c r="C83" s="241"/>
      <c r="D83" s="242"/>
      <c r="E83" s="131"/>
      <c r="F83" s="164"/>
      <c r="G83" s="240" t="str">
        <f t="shared" si="2"/>
        <v/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29">
        <v>81.0</v>
      </c>
      <c r="B84" s="239"/>
      <c r="C84" s="241"/>
      <c r="D84" s="242"/>
      <c r="E84" s="131"/>
      <c r="F84" s="164"/>
      <c r="G84" s="240" t="str">
        <f t="shared" si="2"/>
        <v/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29">
        <v>82.0</v>
      </c>
      <c r="B85" s="239"/>
      <c r="C85" s="241"/>
      <c r="D85" s="242"/>
      <c r="E85" s="131"/>
      <c r="F85" s="164"/>
      <c r="G85" s="240" t="str">
        <f t="shared" si="2"/>
        <v/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29">
        <v>83.0</v>
      </c>
      <c r="B86" s="239"/>
      <c r="C86" s="241"/>
      <c r="D86" s="242"/>
      <c r="E86" s="131"/>
      <c r="F86" s="164"/>
      <c r="G86" s="240" t="str">
        <f t="shared" si="2"/>
        <v/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29">
        <v>84.0</v>
      </c>
      <c r="B87" s="239"/>
      <c r="C87" s="241"/>
      <c r="D87" s="242"/>
      <c r="E87" s="131"/>
      <c r="F87" s="164"/>
      <c r="G87" s="240" t="str">
        <f t="shared" si="2"/>
        <v/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29">
        <v>85.0</v>
      </c>
      <c r="B88" s="239"/>
      <c r="C88" s="241"/>
      <c r="D88" s="242"/>
      <c r="E88" s="131"/>
      <c r="F88" s="164"/>
      <c r="G88" s="240" t="str">
        <f t="shared" si="2"/>
        <v/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29">
        <v>86.0</v>
      </c>
      <c r="B89" s="239"/>
      <c r="C89" s="241"/>
      <c r="D89" s="242"/>
      <c r="E89" s="131"/>
      <c r="F89" s="164"/>
      <c r="G89" s="240" t="str">
        <f t="shared" si="2"/>
        <v/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29">
        <v>87.0</v>
      </c>
      <c r="B90" s="239"/>
      <c r="C90" s="241"/>
      <c r="D90" s="242"/>
      <c r="E90" s="131"/>
      <c r="F90" s="164"/>
      <c r="G90" s="240" t="str">
        <f t="shared" si="2"/>
        <v/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29">
        <v>88.0</v>
      </c>
      <c r="B91" s="239"/>
      <c r="C91" s="241"/>
      <c r="D91" s="242"/>
      <c r="E91" s="131"/>
      <c r="F91" s="164"/>
      <c r="G91" s="240" t="str">
        <f t="shared" si="2"/>
        <v/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29">
        <v>89.0</v>
      </c>
      <c r="B92" s="239"/>
      <c r="C92" s="241"/>
      <c r="D92" s="242"/>
      <c r="E92" s="131"/>
      <c r="F92" s="164"/>
      <c r="G92" s="240" t="str">
        <f t="shared" si="2"/>
        <v/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29">
        <v>90.0</v>
      </c>
      <c r="B93" s="239"/>
      <c r="C93" s="241"/>
      <c r="D93" s="242"/>
      <c r="E93" s="131"/>
      <c r="F93" s="164"/>
      <c r="G93" s="240" t="str">
        <f t="shared" si="2"/>
        <v/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29">
        <v>91.0</v>
      </c>
      <c r="B94" s="239"/>
      <c r="C94" s="241"/>
      <c r="D94" s="242"/>
      <c r="E94" s="131"/>
      <c r="F94" s="164"/>
      <c r="G94" s="240" t="str">
        <f t="shared" si="2"/>
        <v/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29">
        <v>92.0</v>
      </c>
      <c r="B95" s="239"/>
      <c r="C95" s="241"/>
      <c r="D95" s="242"/>
      <c r="E95" s="131"/>
      <c r="F95" s="164"/>
      <c r="G95" s="240" t="str">
        <f t="shared" si="2"/>
        <v/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29">
        <v>93.0</v>
      </c>
      <c r="B96" s="239"/>
      <c r="C96" s="241"/>
      <c r="D96" s="242"/>
      <c r="E96" s="131"/>
      <c r="F96" s="164"/>
      <c r="G96" s="240" t="str">
        <f t="shared" si="2"/>
        <v/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29">
        <v>94.0</v>
      </c>
      <c r="B97" s="239"/>
      <c r="C97" s="241"/>
      <c r="D97" s="242"/>
      <c r="E97" s="131"/>
      <c r="F97" s="164"/>
      <c r="G97" s="240" t="str">
        <f t="shared" si="2"/>
        <v/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29">
        <v>95.0</v>
      </c>
      <c r="B98" s="239"/>
      <c r="C98" s="241"/>
      <c r="D98" s="242"/>
      <c r="E98" s="131"/>
      <c r="F98" s="164"/>
      <c r="G98" s="240" t="str">
        <f t="shared" si="2"/>
        <v/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29">
        <v>96.0</v>
      </c>
      <c r="B99" s="239"/>
      <c r="C99" s="241"/>
      <c r="D99" s="242"/>
      <c r="E99" s="131"/>
      <c r="F99" s="164"/>
      <c r="G99" s="240" t="str">
        <f t="shared" si="2"/>
        <v/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29">
        <v>97.0</v>
      </c>
      <c r="B100" s="239"/>
      <c r="C100" s="241"/>
      <c r="D100" s="242"/>
      <c r="E100" s="131"/>
      <c r="F100" s="164"/>
      <c r="G100" s="240" t="str">
        <f t="shared" si="2"/>
        <v/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29">
        <v>98.0</v>
      </c>
      <c r="B101" s="239"/>
      <c r="C101" s="241"/>
      <c r="D101" s="242"/>
      <c r="E101" s="131"/>
      <c r="F101" s="164"/>
      <c r="G101" s="240" t="str">
        <f t="shared" si="2"/>
        <v/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64"/>
      <c r="D102" s="169"/>
      <c r="F102" s="142"/>
      <c r="G102" s="120"/>
    </row>
    <row r="103">
      <c r="A103" s="64"/>
      <c r="D103" s="169"/>
      <c r="F103" s="142"/>
      <c r="G103" s="120"/>
    </row>
    <row r="104">
      <c r="A104" s="64"/>
      <c r="D104" s="169"/>
      <c r="F104" s="142"/>
      <c r="G104" s="120"/>
    </row>
    <row r="105">
      <c r="A105" s="64"/>
      <c r="D105" s="169"/>
      <c r="F105" s="142"/>
      <c r="G105" s="120"/>
    </row>
    <row r="106">
      <c r="A106" s="64"/>
      <c r="D106" s="169"/>
      <c r="F106" s="142"/>
      <c r="G106" s="120"/>
    </row>
    <row r="107">
      <c r="A107" s="64"/>
      <c r="D107" s="169"/>
      <c r="F107" s="142"/>
      <c r="G107" s="120"/>
    </row>
    <row r="108">
      <c r="A108" s="64"/>
      <c r="D108" s="169"/>
      <c r="F108" s="142"/>
      <c r="G108" s="120"/>
    </row>
    <row r="109">
      <c r="A109" s="64"/>
      <c r="D109" s="169"/>
      <c r="F109" s="142"/>
      <c r="G109" s="120"/>
    </row>
    <row r="110">
      <c r="A110" s="64"/>
      <c r="D110" s="169"/>
      <c r="F110" s="142"/>
      <c r="G110" s="120"/>
    </row>
    <row r="111">
      <c r="A111" s="64"/>
      <c r="D111" s="169"/>
      <c r="F111" s="142"/>
      <c r="G111" s="120"/>
    </row>
    <row r="112">
      <c r="A112" s="64"/>
      <c r="D112" s="169"/>
      <c r="F112" s="142"/>
      <c r="G112" s="120"/>
    </row>
    <row r="113">
      <c r="A113" s="64"/>
      <c r="D113" s="169"/>
      <c r="F113" s="142"/>
      <c r="G113" s="120"/>
    </row>
    <row r="114">
      <c r="A114" s="64"/>
      <c r="D114" s="169"/>
      <c r="F114" s="142"/>
      <c r="G114" s="120"/>
    </row>
    <row r="115">
      <c r="A115" s="64"/>
      <c r="D115" s="169"/>
      <c r="F115" s="142"/>
      <c r="G115" s="120"/>
    </row>
    <row r="116">
      <c r="A116" s="64"/>
      <c r="D116" s="169"/>
      <c r="F116" s="142"/>
      <c r="G116" s="120"/>
    </row>
    <row r="117">
      <c r="A117" s="64"/>
      <c r="D117" s="169"/>
      <c r="F117" s="142"/>
      <c r="G117" s="120"/>
    </row>
    <row r="118">
      <c r="A118" s="64"/>
      <c r="D118" s="169"/>
      <c r="F118" s="142"/>
      <c r="G118" s="120"/>
    </row>
    <row r="119">
      <c r="A119" s="64"/>
      <c r="D119" s="169"/>
      <c r="F119" s="142"/>
      <c r="G119" s="120"/>
    </row>
    <row r="120">
      <c r="A120" s="64"/>
      <c r="D120" s="169"/>
      <c r="F120" s="142"/>
      <c r="G120" s="120"/>
    </row>
    <row r="121">
      <c r="A121" s="64"/>
      <c r="D121" s="169"/>
      <c r="F121" s="142"/>
      <c r="G121" s="120"/>
    </row>
    <row r="122">
      <c r="A122" s="64"/>
      <c r="D122" s="169"/>
      <c r="F122" s="142"/>
      <c r="G122" s="120"/>
    </row>
    <row r="123">
      <c r="A123" s="64"/>
      <c r="D123" s="169"/>
      <c r="F123" s="142"/>
      <c r="G123" s="120"/>
    </row>
    <row r="124">
      <c r="A124" s="64"/>
      <c r="D124" s="169"/>
      <c r="F124" s="142"/>
      <c r="G124" s="120"/>
    </row>
    <row r="125">
      <c r="A125" s="64"/>
      <c r="D125" s="169"/>
      <c r="F125" s="142"/>
      <c r="G125" s="120"/>
    </row>
    <row r="126">
      <c r="A126" s="64"/>
      <c r="D126" s="169"/>
      <c r="F126" s="142"/>
      <c r="G126" s="120"/>
    </row>
    <row r="127">
      <c r="A127" s="64"/>
      <c r="D127" s="169"/>
      <c r="F127" s="142"/>
      <c r="G127" s="120"/>
    </row>
    <row r="128">
      <c r="A128" s="64"/>
      <c r="D128" s="169"/>
      <c r="F128" s="142"/>
      <c r="G128" s="120"/>
    </row>
    <row r="129">
      <c r="A129" s="64"/>
      <c r="D129" s="169"/>
      <c r="F129" s="142"/>
      <c r="G129" s="120"/>
    </row>
    <row r="130">
      <c r="A130" s="64"/>
      <c r="D130" s="169"/>
      <c r="F130" s="142"/>
      <c r="G130" s="120"/>
    </row>
    <row r="131">
      <c r="A131" s="64"/>
      <c r="D131" s="169"/>
      <c r="F131" s="142"/>
      <c r="G131" s="120"/>
    </row>
    <row r="132">
      <c r="A132" s="64"/>
      <c r="D132" s="169"/>
      <c r="F132" s="142"/>
      <c r="G132" s="120"/>
    </row>
    <row r="133">
      <c r="A133" s="64"/>
      <c r="D133" s="169"/>
      <c r="F133" s="142"/>
      <c r="G133" s="120"/>
    </row>
    <row r="134">
      <c r="A134" s="64"/>
      <c r="D134" s="169"/>
      <c r="F134" s="142"/>
      <c r="G134" s="120"/>
    </row>
    <row r="135">
      <c r="A135" s="64"/>
      <c r="D135" s="169"/>
      <c r="F135" s="142"/>
      <c r="G135" s="120"/>
    </row>
    <row r="136">
      <c r="A136" s="64"/>
      <c r="D136" s="169"/>
      <c r="F136" s="142"/>
      <c r="G136" s="120"/>
    </row>
    <row r="137">
      <c r="A137" s="64"/>
      <c r="D137" s="169"/>
      <c r="F137" s="142"/>
      <c r="G137" s="120"/>
    </row>
    <row r="138">
      <c r="A138" s="64"/>
      <c r="D138" s="169"/>
      <c r="F138" s="142"/>
      <c r="G138" s="120"/>
    </row>
    <row r="139">
      <c r="A139" s="64"/>
      <c r="D139" s="169"/>
      <c r="F139" s="142"/>
      <c r="G139" s="120"/>
    </row>
    <row r="140">
      <c r="A140" s="64"/>
      <c r="D140" s="169"/>
      <c r="F140" s="142"/>
      <c r="G140" s="120"/>
    </row>
    <row r="141">
      <c r="A141" s="64"/>
      <c r="D141" s="169"/>
      <c r="F141" s="142"/>
      <c r="G141" s="120"/>
    </row>
    <row r="142">
      <c r="A142" s="64"/>
      <c r="D142" s="169"/>
      <c r="F142" s="142"/>
      <c r="G142" s="120"/>
    </row>
    <row r="143">
      <c r="A143" s="64"/>
      <c r="D143" s="169"/>
      <c r="F143" s="142"/>
      <c r="G143" s="120"/>
    </row>
    <row r="144">
      <c r="A144" s="64"/>
      <c r="D144" s="169"/>
      <c r="F144" s="142"/>
      <c r="G144" s="120"/>
    </row>
    <row r="145">
      <c r="A145" s="64"/>
      <c r="D145" s="169"/>
      <c r="F145" s="142"/>
      <c r="G145" s="120"/>
    </row>
    <row r="146">
      <c r="A146" s="64"/>
      <c r="D146" s="169"/>
      <c r="F146" s="142"/>
      <c r="G146" s="120"/>
    </row>
    <row r="147">
      <c r="A147" s="64"/>
      <c r="D147" s="169"/>
      <c r="F147" s="142"/>
      <c r="G147" s="120"/>
    </row>
    <row r="148">
      <c r="A148" s="64"/>
      <c r="D148" s="169"/>
      <c r="F148" s="142"/>
      <c r="G148" s="120"/>
    </row>
    <row r="149">
      <c r="A149" s="64"/>
      <c r="D149" s="169"/>
      <c r="F149" s="142"/>
      <c r="G149" s="120"/>
    </row>
    <row r="150">
      <c r="A150" s="64"/>
      <c r="D150" s="169"/>
      <c r="F150" s="142"/>
      <c r="G150" s="120"/>
    </row>
    <row r="151">
      <c r="A151" s="64"/>
      <c r="D151" s="169"/>
      <c r="F151" s="142"/>
      <c r="G151" s="120"/>
    </row>
    <row r="152">
      <c r="A152" s="64"/>
      <c r="D152" s="169"/>
      <c r="F152" s="142"/>
      <c r="G152" s="120"/>
    </row>
    <row r="153">
      <c r="A153" s="64"/>
      <c r="D153" s="169"/>
      <c r="F153" s="142"/>
      <c r="G153" s="120"/>
    </row>
    <row r="154">
      <c r="A154" s="64"/>
      <c r="D154" s="169"/>
      <c r="F154" s="142"/>
      <c r="G154" s="120"/>
    </row>
    <row r="155">
      <c r="A155" s="64"/>
      <c r="D155" s="169"/>
      <c r="F155" s="142"/>
      <c r="G155" s="120"/>
    </row>
    <row r="156">
      <c r="A156" s="64"/>
      <c r="D156" s="169"/>
      <c r="F156" s="142"/>
      <c r="G156" s="120"/>
    </row>
    <row r="157">
      <c r="A157" s="64"/>
      <c r="D157" s="169"/>
      <c r="F157" s="142"/>
      <c r="G157" s="120"/>
    </row>
    <row r="158">
      <c r="A158" s="64"/>
      <c r="D158" s="169"/>
      <c r="F158" s="142"/>
      <c r="G158" s="120"/>
    </row>
    <row r="159">
      <c r="A159" s="64"/>
      <c r="D159" s="169"/>
      <c r="F159" s="142"/>
      <c r="G159" s="120"/>
    </row>
    <row r="160">
      <c r="A160" s="64"/>
      <c r="D160" s="169"/>
      <c r="F160" s="142"/>
      <c r="G160" s="120"/>
    </row>
    <row r="161">
      <c r="A161" s="64"/>
      <c r="D161" s="169"/>
      <c r="F161" s="142"/>
      <c r="G161" s="120"/>
    </row>
    <row r="162">
      <c r="A162" s="64"/>
      <c r="D162" s="169"/>
      <c r="F162" s="142"/>
      <c r="G162" s="120"/>
    </row>
    <row r="163">
      <c r="A163" s="64"/>
      <c r="D163" s="169"/>
      <c r="F163" s="142"/>
      <c r="G163" s="120"/>
    </row>
    <row r="164">
      <c r="A164" s="64"/>
      <c r="D164" s="169"/>
      <c r="F164" s="142"/>
      <c r="G164" s="120"/>
    </row>
    <row r="165">
      <c r="A165" s="64"/>
      <c r="D165" s="169"/>
      <c r="F165" s="142"/>
      <c r="G165" s="120"/>
    </row>
    <row r="166">
      <c r="A166" s="64"/>
      <c r="D166" s="169"/>
      <c r="F166" s="142"/>
      <c r="G166" s="120"/>
    </row>
    <row r="167">
      <c r="A167" s="64"/>
      <c r="D167" s="169"/>
      <c r="F167" s="142"/>
      <c r="G167" s="120"/>
    </row>
    <row r="168">
      <c r="A168" s="64"/>
      <c r="D168" s="169"/>
      <c r="F168" s="142"/>
      <c r="G168" s="120"/>
    </row>
    <row r="169">
      <c r="A169" s="64"/>
      <c r="D169" s="169"/>
      <c r="F169" s="142"/>
      <c r="G169" s="120"/>
    </row>
    <row r="170">
      <c r="A170" s="64"/>
      <c r="D170" s="169"/>
      <c r="F170" s="142"/>
      <c r="G170" s="120"/>
    </row>
    <row r="171">
      <c r="A171" s="64"/>
      <c r="D171" s="169"/>
      <c r="F171" s="142"/>
      <c r="G171" s="120"/>
    </row>
    <row r="172">
      <c r="A172" s="64"/>
      <c r="D172" s="169"/>
      <c r="F172" s="142"/>
      <c r="G172" s="120"/>
    </row>
    <row r="173">
      <c r="A173" s="64"/>
      <c r="D173" s="169"/>
      <c r="F173" s="142"/>
      <c r="G173" s="120"/>
    </row>
    <row r="174">
      <c r="A174" s="64"/>
      <c r="D174" s="169"/>
      <c r="F174" s="142"/>
      <c r="G174" s="120"/>
    </row>
    <row r="175">
      <c r="A175" s="64"/>
      <c r="D175" s="169"/>
      <c r="F175" s="142"/>
      <c r="G175" s="120"/>
    </row>
    <row r="176">
      <c r="A176" s="64"/>
      <c r="D176" s="169"/>
      <c r="F176" s="142"/>
      <c r="G176" s="120"/>
    </row>
    <row r="177">
      <c r="A177" s="64"/>
      <c r="D177" s="169"/>
      <c r="F177" s="142"/>
      <c r="G177" s="120"/>
    </row>
    <row r="178">
      <c r="A178" s="64"/>
      <c r="D178" s="169"/>
      <c r="F178" s="142"/>
      <c r="G178" s="120"/>
    </row>
    <row r="179">
      <c r="A179" s="64"/>
      <c r="D179" s="169"/>
      <c r="F179" s="142"/>
      <c r="G179" s="120"/>
    </row>
    <row r="180">
      <c r="A180" s="64"/>
      <c r="D180" s="169"/>
      <c r="F180" s="142"/>
      <c r="G180" s="120"/>
    </row>
    <row r="181">
      <c r="A181" s="64"/>
      <c r="D181" s="169"/>
      <c r="F181" s="142"/>
      <c r="G181" s="120"/>
    </row>
    <row r="182">
      <c r="A182" s="64"/>
      <c r="D182" s="169"/>
      <c r="F182" s="142"/>
      <c r="G182" s="120"/>
    </row>
    <row r="183">
      <c r="A183" s="64"/>
      <c r="D183" s="169"/>
      <c r="F183" s="142"/>
      <c r="G183" s="120"/>
    </row>
    <row r="184">
      <c r="A184" s="64"/>
      <c r="D184" s="169"/>
      <c r="F184" s="142"/>
      <c r="G184" s="120"/>
    </row>
    <row r="185">
      <c r="A185" s="64"/>
      <c r="D185" s="169"/>
      <c r="F185" s="142"/>
      <c r="G185" s="120"/>
    </row>
    <row r="186">
      <c r="A186" s="64"/>
      <c r="D186" s="169"/>
      <c r="F186" s="142"/>
      <c r="G186" s="120"/>
    </row>
    <row r="187">
      <c r="A187" s="64"/>
      <c r="D187" s="169"/>
      <c r="F187" s="142"/>
      <c r="G187" s="120"/>
    </row>
    <row r="188">
      <c r="A188" s="64"/>
      <c r="D188" s="169"/>
      <c r="F188" s="142"/>
      <c r="G188" s="120"/>
    </row>
    <row r="189">
      <c r="A189" s="64"/>
      <c r="D189" s="169"/>
      <c r="F189" s="142"/>
      <c r="G189" s="120"/>
    </row>
    <row r="190">
      <c r="A190" s="64"/>
      <c r="D190" s="169"/>
      <c r="F190" s="142"/>
      <c r="G190" s="120"/>
    </row>
    <row r="191">
      <c r="A191" s="64"/>
      <c r="D191" s="169"/>
      <c r="F191" s="142"/>
      <c r="G191" s="120"/>
    </row>
    <row r="192">
      <c r="A192" s="64"/>
      <c r="D192" s="169"/>
      <c r="F192" s="142"/>
      <c r="G192" s="120"/>
    </row>
    <row r="193">
      <c r="A193" s="64"/>
      <c r="D193" s="169"/>
      <c r="F193" s="142"/>
      <c r="G193" s="120"/>
    </row>
    <row r="194">
      <c r="A194" s="64"/>
      <c r="D194" s="169"/>
      <c r="F194" s="142"/>
      <c r="G194" s="120"/>
    </row>
    <row r="195">
      <c r="A195" s="64"/>
      <c r="D195" s="169"/>
      <c r="F195" s="142"/>
      <c r="G195" s="120"/>
    </row>
    <row r="196">
      <c r="A196" s="64"/>
      <c r="D196" s="169"/>
      <c r="F196" s="142"/>
      <c r="G196" s="120"/>
    </row>
    <row r="197">
      <c r="A197" s="64"/>
      <c r="D197" s="169"/>
      <c r="F197" s="142"/>
      <c r="G197" s="120"/>
    </row>
    <row r="198">
      <c r="A198" s="64"/>
      <c r="D198" s="169"/>
      <c r="F198" s="142"/>
      <c r="G198" s="120"/>
    </row>
    <row r="199">
      <c r="A199" s="64"/>
      <c r="D199" s="169"/>
      <c r="F199" s="142"/>
      <c r="G199" s="120"/>
    </row>
    <row r="200">
      <c r="A200" s="64"/>
      <c r="D200" s="169"/>
      <c r="F200" s="142"/>
      <c r="G200" s="120"/>
    </row>
    <row r="201">
      <c r="A201" s="64"/>
      <c r="D201" s="169"/>
      <c r="F201" s="142"/>
      <c r="G201" s="120"/>
    </row>
    <row r="202">
      <c r="A202" s="64"/>
      <c r="D202" s="169"/>
      <c r="F202" s="142"/>
      <c r="G202" s="120"/>
    </row>
    <row r="203">
      <c r="A203" s="64"/>
      <c r="D203" s="169"/>
      <c r="F203" s="142"/>
      <c r="G203" s="120"/>
    </row>
    <row r="204">
      <c r="A204" s="64"/>
      <c r="D204" s="169"/>
      <c r="F204" s="142"/>
      <c r="G204" s="120"/>
    </row>
    <row r="205">
      <c r="A205" s="64"/>
      <c r="D205" s="169"/>
      <c r="F205" s="142"/>
      <c r="G205" s="120"/>
    </row>
    <row r="206">
      <c r="A206" s="64"/>
      <c r="D206" s="169"/>
      <c r="F206" s="142"/>
      <c r="G206" s="120"/>
    </row>
    <row r="207">
      <c r="A207" s="64"/>
      <c r="D207" s="169"/>
      <c r="F207" s="142"/>
      <c r="G207" s="120"/>
    </row>
    <row r="208">
      <c r="A208" s="64"/>
      <c r="D208" s="169"/>
      <c r="F208" s="142"/>
      <c r="G208" s="120"/>
    </row>
    <row r="209">
      <c r="A209" s="64"/>
      <c r="D209" s="169"/>
      <c r="F209" s="142"/>
      <c r="G209" s="120"/>
    </row>
    <row r="210">
      <c r="A210" s="64"/>
      <c r="D210" s="169"/>
      <c r="F210" s="142"/>
      <c r="G210" s="120"/>
    </row>
    <row r="211">
      <c r="A211" s="64"/>
      <c r="D211" s="169"/>
      <c r="F211" s="142"/>
      <c r="G211" s="120"/>
    </row>
    <row r="212">
      <c r="A212" s="64"/>
      <c r="D212" s="169"/>
      <c r="F212" s="142"/>
      <c r="G212" s="120"/>
    </row>
    <row r="213">
      <c r="A213" s="64"/>
      <c r="D213" s="169"/>
      <c r="F213" s="142"/>
      <c r="G213" s="120"/>
    </row>
    <row r="214">
      <c r="A214" s="64"/>
      <c r="D214" s="169"/>
      <c r="F214" s="142"/>
      <c r="G214" s="120"/>
    </row>
    <row r="215">
      <c r="A215" s="64"/>
      <c r="D215" s="169"/>
      <c r="F215" s="142"/>
      <c r="G215" s="120"/>
    </row>
    <row r="216">
      <c r="A216" s="64"/>
      <c r="D216" s="169"/>
      <c r="F216" s="142"/>
      <c r="G216" s="120"/>
    </row>
    <row r="217">
      <c r="A217" s="64"/>
      <c r="D217" s="169"/>
      <c r="F217" s="142"/>
      <c r="G217" s="120"/>
    </row>
    <row r="218">
      <c r="A218" s="64"/>
      <c r="D218" s="169"/>
      <c r="F218" s="142"/>
      <c r="G218" s="120"/>
    </row>
    <row r="219">
      <c r="A219" s="64"/>
      <c r="D219" s="169"/>
      <c r="F219" s="142"/>
      <c r="G219" s="120"/>
    </row>
    <row r="220">
      <c r="A220" s="64"/>
      <c r="D220" s="169"/>
      <c r="F220" s="142"/>
      <c r="G220" s="120"/>
    </row>
    <row r="221">
      <c r="A221" s="64"/>
      <c r="D221" s="169"/>
      <c r="F221" s="142"/>
      <c r="G221" s="120"/>
    </row>
    <row r="222">
      <c r="A222" s="64"/>
      <c r="D222" s="169"/>
      <c r="F222" s="142"/>
      <c r="G222" s="120"/>
    </row>
    <row r="223">
      <c r="A223" s="64"/>
      <c r="D223" s="169"/>
      <c r="F223" s="142"/>
      <c r="G223" s="120"/>
    </row>
    <row r="224">
      <c r="A224" s="64"/>
      <c r="D224" s="169"/>
      <c r="F224" s="142"/>
      <c r="G224" s="120"/>
    </row>
    <row r="225">
      <c r="A225" s="64"/>
      <c r="D225" s="169"/>
      <c r="F225" s="142"/>
      <c r="G225" s="120"/>
    </row>
    <row r="226">
      <c r="A226" s="64"/>
      <c r="D226" s="169"/>
      <c r="F226" s="142"/>
      <c r="G226" s="120"/>
    </row>
    <row r="227">
      <c r="A227" s="64"/>
      <c r="D227" s="169"/>
      <c r="F227" s="142"/>
      <c r="G227" s="120"/>
    </row>
    <row r="228">
      <c r="A228" s="64"/>
      <c r="D228" s="169"/>
      <c r="F228" s="142"/>
      <c r="G228" s="120"/>
    </row>
    <row r="229">
      <c r="A229" s="64"/>
      <c r="D229" s="169"/>
      <c r="F229" s="142"/>
      <c r="G229" s="120"/>
    </row>
    <row r="230">
      <c r="A230" s="64"/>
      <c r="D230" s="169"/>
      <c r="F230" s="142"/>
      <c r="G230" s="120"/>
    </row>
    <row r="231">
      <c r="A231" s="64"/>
      <c r="D231" s="169"/>
      <c r="F231" s="142"/>
      <c r="G231" s="120"/>
    </row>
    <row r="232">
      <c r="A232" s="64"/>
      <c r="D232" s="169"/>
      <c r="F232" s="142"/>
      <c r="G232" s="120"/>
    </row>
    <row r="233">
      <c r="A233" s="64"/>
      <c r="D233" s="169"/>
      <c r="F233" s="142"/>
      <c r="G233" s="120"/>
    </row>
    <row r="234">
      <c r="A234" s="64"/>
      <c r="D234" s="169"/>
      <c r="F234" s="142"/>
      <c r="G234" s="120"/>
    </row>
    <row r="235">
      <c r="A235" s="64"/>
      <c r="D235" s="169"/>
      <c r="F235" s="142"/>
      <c r="G235" s="120"/>
    </row>
    <row r="236">
      <c r="A236" s="64"/>
      <c r="D236" s="169"/>
      <c r="F236" s="142"/>
      <c r="G236" s="120"/>
    </row>
    <row r="237">
      <c r="A237" s="64"/>
      <c r="D237" s="169"/>
      <c r="F237" s="142"/>
      <c r="G237" s="120"/>
    </row>
    <row r="238">
      <c r="A238" s="64"/>
      <c r="D238" s="169"/>
      <c r="F238" s="142"/>
      <c r="G238" s="120"/>
    </row>
    <row r="239">
      <c r="A239" s="64"/>
      <c r="D239" s="169"/>
      <c r="F239" s="142"/>
      <c r="G239" s="120"/>
    </row>
    <row r="240">
      <c r="A240" s="64"/>
      <c r="D240" s="169"/>
      <c r="F240" s="142"/>
      <c r="G240" s="120"/>
    </row>
    <row r="241">
      <c r="A241" s="64"/>
      <c r="D241" s="169"/>
      <c r="F241" s="142"/>
      <c r="G241" s="120"/>
    </row>
    <row r="242">
      <c r="A242" s="64"/>
      <c r="D242" s="169"/>
      <c r="F242" s="142"/>
      <c r="G242" s="120"/>
    </row>
    <row r="243">
      <c r="A243" s="64"/>
      <c r="D243" s="169"/>
      <c r="F243" s="142"/>
      <c r="G243" s="120"/>
    </row>
    <row r="244">
      <c r="A244" s="64"/>
      <c r="D244" s="169"/>
      <c r="F244" s="142"/>
      <c r="G244" s="120"/>
    </row>
    <row r="245">
      <c r="A245" s="64"/>
      <c r="D245" s="169"/>
      <c r="F245" s="142"/>
      <c r="G245" s="120"/>
    </row>
    <row r="246">
      <c r="A246" s="64"/>
      <c r="D246" s="169"/>
      <c r="F246" s="142"/>
      <c r="G246" s="120"/>
    </row>
    <row r="247">
      <c r="A247" s="64"/>
      <c r="D247" s="169"/>
      <c r="F247" s="142"/>
      <c r="G247" s="120"/>
    </row>
    <row r="248">
      <c r="A248" s="64"/>
      <c r="D248" s="169"/>
      <c r="F248" s="142"/>
      <c r="G248" s="120"/>
    </row>
    <row r="249">
      <c r="A249" s="64"/>
      <c r="D249" s="169"/>
      <c r="F249" s="142"/>
      <c r="G249" s="120"/>
    </row>
    <row r="250">
      <c r="A250" s="64"/>
      <c r="D250" s="169"/>
      <c r="F250" s="142"/>
      <c r="G250" s="120"/>
    </row>
    <row r="251">
      <c r="A251" s="64"/>
      <c r="D251" s="169"/>
      <c r="F251" s="142"/>
      <c r="G251" s="120"/>
    </row>
    <row r="252">
      <c r="A252" s="64"/>
      <c r="D252" s="169"/>
      <c r="F252" s="142"/>
      <c r="G252" s="120"/>
    </row>
    <row r="253">
      <c r="A253" s="64"/>
      <c r="D253" s="169"/>
      <c r="F253" s="142"/>
      <c r="G253" s="120"/>
    </row>
    <row r="254">
      <c r="A254" s="64"/>
      <c r="D254" s="169"/>
      <c r="F254" s="142"/>
      <c r="G254" s="120"/>
    </row>
    <row r="255">
      <c r="A255" s="64"/>
      <c r="D255" s="169"/>
      <c r="F255" s="142"/>
      <c r="G255" s="120"/>
    </row>
    <row r="256">
      <c r="A256" s="64"/>
      <c r="D256" s="169"/>
      <c r="F256" s="142"/>
      <c r="G256" s="120"/>
    </row>
    <row r="257">
      <c r="A257" s="64"/>
      <c r="D257" s="169"/>
      <c r="F257" s="142"/>
      <c r="G257" s="120"/>
    </row>
    <row r="258">
      <c r="A258" s="64"/>
      <c r="D258" s="169"/>
      <c r="F258" s="142"/>
      <c r="G258" s="120"/>
    </row>
    <row r="259">
      <c r="A259" s="64"/>
      <c r="D259" s="169"/>
      <c r="F259" s="142"/>
      <c r="G259" s="120"/>
    </row>
    <row r="260">
      <c r="A260" s="64"/>
      <c r="D260" s="169"/>
      <c r="F260" s="142"/>
      <c r="G260" s="120"/>
    </row>
    <row r="261">
      <c r="A261" s="64"/>
      <c r="D261" s="169"/>
      <c r="F261" s="142"/>
      <c r="G261" s="120"/>
    </row>
    <row r="262">
      <c r="A262" s="64"/>
      <c r="D262" s="169"/>
      <c r="F262" s="142"/>
      <c r="G262" s="120"/>
    </row>
    <row r="263">
      <c r="A263" s="64"/>
      <c r="D263" s="169"/>
      <c r="F263" s="142"/>
      <c r="G263" s="120"/>
    </row>
    <row r="264">
      <c r="A264" s="64"/>
      <c r="D264" s="169"/>
      <c r="F264" s="142"/>
      <c r="G264" s="120"/>
    </row>
    <row r="265">
      <c r="A265" s="64"/>
      <c r="D265" s="169"/>
      <c r="F265" s="142"/>
      <c r="G265" s="120"/>
    </row>
    <row r="266">
      <c r="A266" s="64"/>
      <c r="D266" s="169"/>
      <c r="F266" s="142"/>
      <c r="G266" s="120"/>
    </row>
    <row r="267">
      <c r="A267" s="64"/>
      <c r="D267" s="169"/>
      <c r="F267" s="142"/>
      <c r="G267" s="120"/>
    </row>
    <row r="268">
      <c r="A268" s="64"/>
      <c r="D268" s="169"/>
      <c r="F268" s="142"/>
      <c r="G268" s="120"/>
    </row>
    <row r="269">
      <c r="A269" s="64"/>
      <c r="D269" s="169"/>
      <c r="F269" s="142"/>
      <c r="G269" s="120"/>
    </row>
    <row r="270">
      <c r="A270" s="64"/>
      <c r="D270" s="169"/>
      <c r="F270" s="142"/>
      <c r="G270" s="120"/>
    </row>
    <row r="271">
      <c r="A271" s="64"/>
      <c r="D271" s="169"/>
      <c r="F271" s="142"/>
      <c r="G271" s="120"/>
    </row>
    <row r="272">
      <c r="A272" s="64"/>
      <c r="D272" s="169"/>
      <c r="F272" s="142"/>
      <c r="G272" s="120"/>
    </row>
    <row r="273">
      <c r="A273" s="64"/>
      <c r="D273" s="169"/>
      <c r="F273" s="142"/>
      <c r="G273" s="120"/>
    </row>
    <row r="274">
      <c r="A274" s="64"/>
      <c r="D274" s="169"/>
      <c r="F274" s="142"/>
      <c r="G274" s="120"/>
    </row>
    <row r="275">
      <c r="A275" s="64"/>
      <c r="D275" s="169"/>
      <c r="F275" s="142"/>
      <c r="G275" s="120"/>
    </row>
    <row r="276">
      <c r="A276" s="64"/>
      <c r="D276" s="169"/>
      <c r="F276" s="142"/>
      <c r="G276" s="120"/>
    </row>
    <row r="277">
      <c r="A277" s="64"/>
      <c r="D277" s="169"/>
      <c r="F277" s="142"/>
      <c r="G277" s="120"/>
    </row>
    <row r="278">
      <c r="A278" s="64"/>
      <c r="D278" s="169"/>
      <c r="F278" s="142"/>
      <c r="G278" s="120"/>
    </row>
    <row r="279">
      <c r="A279" s="64"/>
      <c r="D279" s="169"/>
      <c r="F279" s="142"/>
      <c r="G279" s="120"/>
    </row>
    <row r="280">
      <c r="A280" s="64"/>
      <c r="D280" s="169"/>
      <c r="F280" s="142"/>
      <c r="G280" s="120"/>
    </row>
    <row r="281">
      <c r="A281" s="64"/>
      <c r="D281" s="169"/>
      <c r="F281" s="142"/>
      <c r="G281" s="120"/>
    </row>
    <row r="282">
      <c r="A282" s="64"/>
      <c r="D282" s="169"/>
      <c r="F282" s="142"/>
      <c r="G282" s="120"/>
    </row>
    <row r="283">
      <c r="A283" s="64"/>
      <c r="D283" s="169"/>
      <c r="F283" s="142"/>
      <c r="G283" s="120"/>
    </row>
    <row r="284">
      <c r="A284" s="64"/>
      <c r="D284" s="169"/>
      <c r="F284" s="142"/>
      <c r="G284" s="120"/>
    </row>
    <row r="285">
      <c r="A285" s="64"/>
      <c r="D285" s="169"/>
      <c r="F285" s="142"/>
      <c r="G285" s="120"/>
    </row>
    <row r="286">
      <c r="A286" s="64"/>
      <c r="D286" s="169"/>
      <c r="F286" s="142"/>
      <c r="G286" s="120"/>
    </row>
    <row r="287">
      <c r="A287" s="64"/>
      <c r="D287" s="169"/>
      <c r="F287" s="142"/>
      <c r="G287" s="120"/>
    </row>
    <row r="288">
      <c r="A288" s="64"/>
      <c r="D288" s="169"/>
      <c r="F288" s="142"/>
      <c r="G288" s="120"/>
    </row>
    <row r="289">
      <c r="A289" s="64"/>
      <c r="D289" s="169"/>
      <c r="F289" s="142"/>
      <c r="G289" s="120"/>
    </row>
    <row r="290">
      <c r="A290" s="64"/>
      <c r="D290" s="169"/>
      <c r="F290" s="142"/>
      <c r="G290" s="120"/>
    </row>
    <row r="291">
      <c r="A291" s="64"/>
      <c r="D291" s="169"/>
      <c r="F291" s="142"/>
      <c r="G291" s="120"/>
    </row>
    <row r="292">
      <c r="A292" s="64"/>
      <c r="D292" s="169"/>
      <c r="F292" s="142"/>
      <c r="G292" s="120"/>
    </row>
    <row r="293">
      <c r="A293" s="64"/>
      <c r="D293" s="169"/>
      <c r="F293" s="142"/>
      <c r="G293" s="120"/>
    </row>
    <row r="294">
      <c r="A294" s="64"/>
      <c r="D294" s="169"/>
      <c r="F294" s="142"/>
      <c r="G294" s="120"/>
    </row>
    <row r="295">
      <c r="A295" s="64"/>
      <c r="D295" s="169"/>
      <c r="F295" s="142"/>
      <c r="G295" s="120"/>
    </row>
    <row r="296">
      <c r="A296" s="64"/>
      <c r="D296" s="169"/>
      <c r="F296" s="142"/>
      <c r="G296" s="120"/>
    </row>
    <row r="297">
      <c r="A297" s="64"/>
      <c r="D297" s="169"/>
      <c r="F297" s="142"/>
      <c r="G297" s="120"/>
    </row>
    <row r="298">
      <c r="A298" s="64"/>
      <c r="D298" s="169"/>
      <c r="F298" s="142"/>
      <c r="G298" s="120"/>
    </row>
    <row r="299">
      <c r="A299" s="64"/>
      <c r="D299" s="169"/>
      <c r="F299" s="142"/>
      <c r="G299" s="120"/>
    </row>
    <row r="300">
      <c r="A300" s="64"/>
      <c r="D300" s="169"/>
      <c r="F300" s="142"/>
      <c r="G300" s="120"/>
    </row>
    <row r="301">
      <c r="A301" s="64"/>
      <c r="D301" s="169"/>
      <c r="F301" s="142"/>
      <c r="G301" s="120"/>
    </row>
    <row r="302">
      <c r="A302" s="64"/>
      <c r="D302" s="169"/>
      <c r="F302" s="142"/>
      <c r="G302" s="120"/>
    </row>
    <row r="303">
      <c r="A303" s="64"/>
      <c r="D303" s="169"/>
      <c r="F303" s="142"/>
      <c r="G303" s="120"/>
    </row>
    <row r="304">
      <c r="A304" s="64"/>
      <c r="D304" s="169"/>
      <c r="F304" s="142"/>
      <c r="G304" s="120"/>
    </row>
    <row r="305">
      <c r="A305" s="64"/>
      <c r="D305" s="169"/>
      <c r="F305" s="142"/>
      <c r="G305" s="120"/>
    </row>
    <row r="306">
      <c r="A306" s="64"/>
      <c r="D306" s="169"/>
      <c r="F306" s="142"/>
      <c r="G306" s="120"/>
    </row>
    <row r="307">
      <c r="A307" s="64"/>
      <c r="D307" s="169"/>
      <c r="F307" s="142"/>
      <c r="G307" s="120"/>
    </row>
    <row r="308">
      <c r="A308" s="64"/>
      <c r="D308" s="169"/>
      <c r="F308" s="142"/>
      <c r="G308" s="120"/>
    </row>
    <row r="309">
      <c r="A309" s="64"/>
      <c r="D309" s="169"/>
      <c r="F309" s="142"/>
      <c r="G309" s="120"/>
    </row>
    <row r="310">
      <c r="A310" s="64"/>
      <c r="D310" s="169"/>
      <c r="F310" s="142"/>
      <c r="G310" s="120"/>
    </row>
    <row r="311">
      <c r="A311" s="64"/>
      <c r="D311" s="169"/>
      <c r="F311" s="142"/>
      <c r="G311" s="120"/>
    </row>
    <row r="312">
      <c r="A312" s="64"/>
      <c r="D312" s="169"/>
      <c r="F312" s="142"/>
      <c r="G312" s="120"/>
    </row>
    <row r="313">
      <c r="A313" s="64"/>
      <c r="D313" s="169"/>
      <c r="F313" s="142"/>
      <c r="G313" s="120"/>
    </row>
    <row r="314">
      <c r="A314" s="64"/>
      <c r="D314" s="169"/>
      <c r="F314" s="142"/>
      <c r="G314" s="120"/>
    </row>
    <row r="315">
      <c r="A315" s="64"/>
      <c r="D315" s="169"/>
      <c r="F315" s="142"/>
      <c r="G315" s="120"/>
    </row>
    <row r="316">
      <c r="A316" s="64"/>
      <c r="D316" s="169"/>
      <c r="F316" s="142"/>
      <c r="G316" s="120"/>
    </row>
    <row r="317">
      <c r="A317" s="64"/>
      <c r="D317" s="169"/>
      <c r="F317" s="142"/>
      <c r="G317" s="120"/>
    </row>
    <row r="318">
      <c r="A318" s="64"/>
      <c r="D318" s="169"/>
      <c r="F318" s="142"/>
      <c r="G318" s="120"/>
    </row>
    <row r="319">
      <c r="A319" s="64"/>
      <c r="D319" s="169"/>
      <c r="F319" s="142"/>
      <c r="G319" s="120"/>
    </row>
    <row r="320">
      <c r="A320" s="64"/>
      <c r="D320" s="169"/>
      <c r="F320" s="142"/>
      <c r="G320" s="120"/>
    </row>
    <row r="321">
      <c r="A321" s="64"/>
      <c r="D321" s="169"/>
      <c r="F321" s="142"/>
      <c r="G321" s="120"/>
    </row>
    <row r="322">
      <c r="A322" s="64"/>
      <c r="D322" s="169"/>
      <c r="F322" s="142"/>
      <c r="G322" s="120"/>
    </row>
    <row r="323">
      <c r="A323" s="64"/>
      <c r="D323" s="169"/>
      <c r="F323" s="142"/>
      <c r="G323" s="120"/>
    </row>
    <row r="324">
      <c r="A324" s="64"/>
      <c r="D324" s="169"/>
      <c r="F324" s="142"/>
      <c r="G324" s="120"/>
    </row>
    <row r="325">
      <c r="A325" s="64"/>
      <c r="D325" s="169"/>
      <c r="F325" s="142"/>
      <c r="G325" s="120"/>
    </row>
    <row r="326">
      <c r="A326" s="64"/>
      <c r="D326" s="169"/>
      <c r="F326" s="142"/>
      <c r="G326" s="120"/>
    </row>
    <row r="327">
      <c r="A327" s="64"/>
      <c r="D327" s="169"/>
      <c r="F327" s="142"/>
      <c r="G327" s="120"/>
    </row>
    <row r="328">
      <c r="A328" s="64"/>
      <c r="D328" s="169"/>
      <c r="F328" s="142"/>
      <c r="G328" s="120"/>
    </row>
    <row r="329">
      <c r="A329" s="64"/>
      <c r="D329" s="169"/>
      <c r="F329" s="142"/>
      <c r="G329" s="120"/>
    </row>
    <row r="330">
      <c r="A330" s="64"/>
      <c r="D330" s="169"/>
      <c r="F330" s="142"/>
      <c r="G330" s="120"/>
    </row>
    <row r="331">
      <c r="A331" s="64"/>
      <c r="D331" s="169"/>
      <c r="F331" s="142"/>
      <c r="G331" s="120"/>
    </row>
    <row r="332">
      <c r="A332" s="64"/>
      <c r="D332" s="169"/>
      <c r="F332" s="142"/>
      <c r="G332" s="120"/>
    </row>
    <row r="333">
      <c r="A333" s="64"/>
      <c r="D333" s="169"/>
      <c r="F333" s="142"/>
      <c r="G333" s="120"/>
    </row>
    <row r="334">
      <c r="A334" s="64"/>
      <c r="D334" s="169"/>
      <c r="F334" s="142"/>
      <c r="G334" s="120"/>
    </row>
    <row r="335">
      <c r="A335" s="64"/>
      <c r="D335" s="169"/>
      <c r="F335" s="142"/>
      <c r="G335" s="120"/>
    </row>
    <row r="336">
      <c r="A336" s="64"/>
      <c r="D336" s="169"/>
      <c r="F336" s="142"/>
      <c r="G336" s="120"/>
    </row>
    <row r="337">
      <c r="A337" s="64"/>
      <c r="D337" s="169"/>
      <c r="F337" s="142"/>
      <c r="G337" s="120"/>
    </row>
    <row r="338">
      <c r="A338" s="64"/>
      <c r="D338" s="169"/>
      <c r="F338" s="142"/>
      <c r="G338" s="120"/>
    </row>
    <row r="339">
      <c r="A339" s="64"/>
      <c r="D339" s="169"/>
      <c r="F339" s="142"/>
      <c r="G339" s="120"/>
    </row>
    <row r="340">
      <c r="A340" s="64"/>
      <c r="D340" s="169"/>
      <c r="F340" s="142"/>
      <c r="G340" s="120"/>
    </row>
    <row r="341">
      <c r="A341" s="64"/>
      <c r="D341" s="169"/>
      <c r="F341" s="142"/>
      <c r="G341" s="120"/>
    </row>
    <row r="342">
      <c r="A342" s="64"/>
      <c r="D342" s="169"/>
      <c r="F342" s="142"/>
      <c r="G342" s="120"/>
    </row>
    <row r="343">
      <c r="A343" s="64"/>
      <c r="D343" s="169"/>
      <c r="F343" s="142"/>
      <c r="G343" s="120"/>
    </row>
    <row r="344">
      <c r="A344" s="64"/>
      <c r="D344" s="169"/>
      <c r="F344" s="142"/>
      <c r="G344" s="120"/>
    </row>
    <row r="345">
      <c r="A345" s="64"/>
      <c r="D345" s="169"/>
      <c r="F345" s="142"/>
      <c r="G345" s="120"/>
    </row>
    <row r="346">
      <c r="A346" s="64"/>
      <c r="D346" s="169"/>
      <c r="F346" s="142"/>
      <c r="G346" s="120"/>
    </row>
    <row r="347">
      <c r="A347" s="64"/>
      <c r="D347" s="169"/>
      <c r="F347" s="142"/>
      <c r="G347" s="120"/>
    </row>
    <row r="348">
      <c r="A348" s="64"/>
      <c r="D348" s="169"/>
      <c r="F348" s="142"/>
      <c r="G348" s="120"/>
    </row>
    <row r="349">
      <c r="A349" s="64"/>
      <c r="D349" s="169"/>
      <c r="F349" s="142"/>
      <c r="G349" s="120"/>
    </row>
    <row r="350">
      <c r="A350" s="64"/>
      <c r="D350" s="169"/>
      <c r="F350" s="142"/>
      <c r="G350" s="120"/>
    </row>
    <row r="351">
      <c r="A351" s="64"/>
      <c r="D351" s="169"/>
      <c r="F351" s="142"/>
      <c r="G351" s="120"/>
    </row>
    <row r="352">
      <c r="A352" s="64"/>
      <c r="D352" s="169"/>
      <c r="F352" s="142"/>
      <c r="G352" s="120"/>
    </row>
    <row r="353">
      <c r="A353" s="64"/>
      <c r="D353" s="169"/>
      <c r="F353" s="142"/>
      <c r="G353" s="120"/>
    </row>
    <row r="354">
      <c r="A354" s="64"/>
      <c r="D354" s="169"/>
      <c r="F354" s="142"/>
      <c r="G354" s="120"/>
    </row>
    <row r="355">
      <c r="A355" s="64"/>
      <c r="D355" s="169"/>
      <c r="F355" s="142"/>
      <c r="G355" s="120"/>
    </row>
    <row r="356">
      <c r="A356" s="64"/>
      <c r="D356" s="169"/>
      <c r="F356" s="142"/>
      <c r="G356" s="120"/>
    </row>
    <row r="357">
      <c r="A357" s="64"/>
      <c r="D357" s="169"/>
      <c r="F357" s="142"/>
      <c r="G357" s="120"/>
    </row>
    <row r="358">
      <c r="A358" s="64"/>
      <c r="D358" s="169"/>
      <c r="F358" s="142"/>
      <c r="G358" s="120"/>
    </row>
    <row r="359">
      <c r="A359" s="64"/>
      <c r="D359" s="169"/>
      <c r="F359" s="142"/>
      <c r="G359" s="120"/>
    </row>
    <row r="360">
      <c r="A360" s="64"/>
      <c r="D360" s="169"/>
      <c r="F360" s="142"/>
      <c r="G360" s="120"/>
    </row>
    <row r="361">
      <c r="A361" s="64"/>
      <c r="D361" s="169"/>
      <c r="F361" s="142"/>
      <c r="G361" s="120"/>
    </row>
    <row r="362">
      <c r="A362" s="64"/>
      <c r="D362" s="169"/>
      <c r="F362" s="142"/>
      <c r="G362" s="120"/>
    </row>
    <row r="363">
      <c r="A363" s="64"/>
      <c r="D363" s="169"/>
      <c r="F363" s="142"/>
      <c r="G363" s="120"/>
    </row>
    <row r="364">
      <c r="A364" s="64"/>
      <c r="D364" s="169"/>
      <c r="F364" s="142"/>
      <c r="G364" s="120"/>
    </row>
    <row r="365">
      <c r="A365" s="64"/>
      <c r="D365" s="169"/>
      <c r="F365" s="142"/>
      <c r="G365" s="120"/>
    </row>
    <row r="366">
      <c r="A366" s="64"/>
      <c r="D366" s="169"/>
      <c r="F366" s="142"/>
      <c r="G366" s="120"/>
    </row>
    <row r="367">
      <c r="A367" s="64"/>
      <c r="D367" s="169"/>
      <c r="F367" s="142"/>
      <c r="G367" s="120"/>
    </row>
    <row r="368">
      <c r="A368" s="64"/>
      <c r="D368" s="169"/>
      <c r="F368" s="142"/>
      <c r="G368" s="120"/>
    </row>
    <row r="369">
      <c r="A369" s="64"/>
      <c r="D369" s="169"/>
      <c r="F369" s="142"/>
      <c r="G369" s="120"/>
    </row>
    <row r="370">
      <c r="A370" s="64"/>
      <c r="D370" s="169"/>
      <c r="F370" s="142"/>
      <c r="G370" s="120"/>
    </row>
    <row r="371">
      <c r="A371" s="64"/>
      <c r="D371" s="169"/>
      <c r="F371" s="142"/>
      <c r="G371" s="120"/>
    </row>
    <row r="372">
      <c r="A372" s="64"/>
      <c r="D372" s="169"/>
      <c r="F372" s="142"/>
      <c r="G372" s="120"/>
    </row>
    <row r="373">
      <c r="A373" s="64"/>
      <c r="D373" s="169"/>
      <c r="F373" s="142"/>
      <c r="G373" s="120"/>
    </row>
    <row r="374">
      <c r="A374" s="64"/>
      <c r="D374" s="169"/>
      <c r="F374" s="142"/>
      <c r="G374" s="120"/>
    </row>
    <row r="375">
      <c r="A375" s="64"/>
      <c r="D375" s="169"/>
      <c r="F375" s="142"/>
      <c r="G375" s="120"/>
    </row>
    <row r="376">
      <c r="A376" s="64"/>
      <c r="D376" s="169"/>
      <c r="F376" s="142"/>
      <c r="G376" s="120"/>
    </row>
    <row r="377">
      <c r="A377" s="64"/>
      <c r="D377" s="169"/>
      <c r="F377" s="142"/>
      <c r="G377" s="120"/>
    </row>
    <row r="378">
      <c r="A378" s="64"/>
      <c r="D378" s="169"/>
      <c r="F378" s="142"/>
      <c r="G378" s="120"/>
    </row>
    <row r="379">
      <c r="A379" s="64"/>
      <c r="D379" s="169"/>
      <c r="F379" s="142"/>
      <c r="G379" s="120"/>
    </row>
    <row r="380">
      <c r="A380" s="64"/>
      <c r="D380" s="169"/>
      <c r="F380" s="142"/>
      <c r="G380" s="120"/>
    </row>
    <row r="381">
      <c r="A381" s="64"/>
      <c r="D381" s="169"/>
      <c r="F381" s="142"/>
      <c r="G381" s="120"/>
    </row>
    <row r="382">
      <c r="A382" s="64"/>
      <c r="D382" s="169"/>
      <c r="F382" s="142"/>
      <c r="G382" s="120"/>
    </row>
    <row r="383">
      <c r="A383" s="64"/>
      <c r="D383" s="169"/>
      <c r="F383" s="142"/>
      <c r="G383" s="120"/>
    </row>
    <row r="384">
      <c r="A384" s="64"/>
      <c r="D384" s="169"/>
      <c r="F384" s="142"/>
      <c r="G384" s="120"/>
    </row>
    <row r="385">
      <c r="A385" s="64"/>
      <c r="D385" s="169"/>
      <c r="F385" s="142"/>
      <c r="G385" s="120"/>
    </row>
    <row r="386">
      <c r="A386" s="64"/>
      <c r="D386" s="169"/>
      <c r="F386" s="142"/>
      <c r="G386" s="120"/>
    </row>
    <row r="387">
      <c r="A387" s="64"/>
      <c r="D387" s="169"/>
      <c r="F387" s="142"/>
      <c r="G387" s="120"/>
    </row>
    <row r="388">
      <c r="A388" s="64"/>
      <c r="D388" s="169"/>
      <c r="F388" s="142"/>
      <c r="G388" s="120"/>
    </row>
    <row r="389">
      <c r="A389" s="64"/>
      <c r="D389" s="169"/>
      <c r="F389" s="142"/>
      <c r="G389" s="120"/>
    </row>
    <row r="390">
      <c r="A390" s="64"/>
      <c r="D390" s="169"/>
      <c r="F390" s="142"/>
      <c r="G390" s="120"/>
    </row>
    <row r="391">
      <c r="A391" s="64"/>
      <c r="D391" s="169"/>
      <c r="F391" s="142"/>
      <c r="G391" s="120"/>
    </row>
    <row r="392">
      <c r="A392" s="64"/>
      <c r="D392" s="169"/>
      <c r="F392" s="142"/>
      <c r="G392" s="120"/>
    </row>
    <row r="393">
      <c r="A393" s="64"/>
      <c r="D393" s="169"/>
      <c r="F393" s="142"/>
      <c r="G393" s="120"/>
    </row>
    <row r="394">
      <c r="A394" s="64"/>
      <c r="D394" s="169"/>
      <c r="F394" s="142"/>
      <c r="G394" s="120"/>
    </row>
    <row r="395">
      <c r="A395" s="64"/>
      <c r="D395" s="169"/>
      <c r="F395" s="142"/>
      <c r="G395" s="120"/>
    </row>
    <row r="396">
      <c r="A396" s="64"/>
      <c r="D396" s="169"/>
      <c r="F396" s="142"/>
      <c r="G396" s="120"/>
    </row>
    <row r="397">
      <c r="A397" s="64"/>
      <c r="D397" s="169"/>
      <c r="F397" s="142"/>
      <c r="G397" s="120"/>
    </row>
    <row r="398">
      <c r="A398" s="64"/>
      <c r="D398" s="169"/>
      <c r="F398" s="142"/>
      <c r="G398" s="120"/>
    </row>
    <row r="399">
      <c r="A399" s="64"/>
      <c r="D399" s="169"/>
      <c r="F399" s="142"/>
      <c r="G399" s="120"/>
    </row>
    <row r="400">
      <c r="A400" s="64"/>
      <c r="D400" s="169"/>
      <c r="F400" s="142"/>
      <c r="G400" s="120"/>
    </row>
    <row r="401">
      <c r="A401" s="64"/>
      <c r="D401" s="169"/>
      <c r="F401" s="142"/>
      <c r="G401" s="120"/>
    </row>
    <row r="402">
      <c r="A402" s="64"/>
      <c r="D402" s="169"/>
      <c r="F402" s="142"/>
      <c r="G402" s="120"/>
    </row>
    <row r="403">
      <c r="A403" s="64"/>
      <c r="D403" s="169"/>
      <c r="F403" s="142"/>
      <c r="G403" s="120"/>
    </row>
    <row r="404">
      <c r="A404" s="64"/>
      <c r="D404" s="169"/>
      <c r="F404" s="142"/>
      <c r="G404" s="120"/>
    </row>
    <row r="405">
      <c r="A405" s="64"/>
      <c r="D405" s="169"/>
      <c r="F405" s="142"/>
      <c r="G405" s="120"/>
    </row>
    <row r="406">
      <c r="A406" s="64"/>
      <c r="D406" s="169"/>
      <c r="F406" s="142"/>
      <c r="G406" s="120"/>
    </row>
    <row r="407">
      <c r="A407" s="64"/>
      <c r="D407" s="169"/>
      <c r="F407" s="142"/>
      <c r="G407" s="120"/>
    </row>
    <row r="408">
      <c r="A408" s="64"/>
      <c r="D408" s="169"/>
      <c r="F408" s="142"/>
      <c r="G408" s="120"/>
    </row>
    <row r="409">
      <c r="A409" s="64"/>
      <c r="D409" s="169"/>
      <c r="F409" s="142"/>
      <c r="G409" s="120"/>
    </row>
    <row r="410">
      <c r="A410" s="64"/>
      <c r="D410" s="169"/>
      <c r="F410" s="142"/>
      <c r="G410" s="120"/>
    </row>
    <row r="411">
      <c r="A411" s="64"/>
      <c r="D411" s="169"/>
      <c r="F411" s="142"/>
      <c r="G411" s="120"/>
    </row>
    <row r="412">
      <c r="A412" s="64"/>
      <c r="D412" s="169"/>
      <c r="F412" s="142"/>
      <c r="G412" s="120"/>
    </row>
    <row r="413">
      <c r="A413" s="64"/>
      <c r="D413" s="169"/>
      <c r="F413" s="142"/>
      <c r="G413" s="120"/>
    </row>
    <row r="414">
      <c r="A414" s="64"/>
      <c r="D414" s="169"/>
      <c r="F414" s="142"/>
      <c r="G414" s="120"/>
    </row>
    <row r="415">
      <c r="A415" s="64"/>
      <c r="D415" s="169"/>
      <c r="F415" s="142"/>
      <c r="G415" s="120"/>
    </row>
    <row r="416">
      <c r="A416" s="64"/>
      <c r="D416" s="169"/>
      <c r="F416" s="142"/>
      <c r="G416" s="120"/>
    </row>
    <row r="417">
      <c r="A417" s="64"/>
      <c r="D417" s="169"/>
      <c r="F417" s="142"/>
      <c r="G417" s="120"/>
    </row>
    <row r="418">
      <c r="A418" s="64"/>
      <c r="D418" s="169"/>
      <c r="F418" s="142"/>
      <c r="G418" s="120"/>
    </row>
    <row r="419">
      <c r="A419" s="64"/>
      <c r="D419" s="169"/>
      <c r="F419" s="142"/>
      <c r="G419" s="120"/>
    </row>
    <row r="420">
      <c r="A420" s="64"/>
      <c r="D420" s="169"/>
      <c r="F420" s="142"/>
      <c r="G420" s="120"/>
    </row>
    <row r="421">
      <c r="A421" s="64"/>
      <c r="D421" s="169"/>
      <c r="F421" s="142"/>
      <c r="G421" s="120"/>
    </row>
    <row r="422">
      <c r="A422" s="64"/>
      <c r="D422" s="169"/>
      <c r="F422" s="142"/>
      <c r="G422" s="120"/>
    </row>
    <row r="423">
      <c r="A423" s="64"/>
      <c r="D423" s="169"/>
      <c r="F423" s="142"/>
      <c r="G423" s="120"/>
    </row>
    <row r="424">
      <c r="A424" s="64"/>
      <c r="D424" s="169"/>
      <c r="F424" s="142"/>
      <c r="G424" s="120"/>
    </row>
    <row r="425">
      <c r="A425" s="64"/>
      <c r="D425" s="169"/>
      <c r="F425" s="142"/>
      <c r="G425" s="120"/>
    </row>
    <row r="426">
      <c r="A426" s="64"/>
      <c r="D426" s="169"/>
      <c r="F426" s="142"/>
      <c r="G426" s="120"/>
    </row>
    <row r="427">
      <c r="A427" s="64"/>
      <c r="D427" s="169"/>
      <c r="F427" s="142"/>
      <c r="G427" s="120"/>
    </row>
    <row r="428">
      <c r="A428" s="64"/>
      <c r="D428" s="169"/>
      <c r="F428" s="142"/>
      <c r="G428" s="120"/>
    </row>
    <row r="429">
      <c r="A429" s="64"/>
      <c r="D429" s="169"/>
      <c r="F429" s="142"/>
      <c r="G429" s="120"/>
    </row>
    <row r="430">
      <c r="A430" s="64"/>
      <c r="D430" s="169"/>
      <c r="F430" s="142"/>
      <c r="G430" s="120"/>
    </row>
    <row r="431">
      <c r="A431" s="64"/>
      <c r="D431" s="169"/>
      <c r="F431" s="142"/>
      <c r="G431" s="120"/>
    </row>
    <row r="432">
      <c r="A432" s="64"/>
      <c r="D432" s="169"/>
      <c r="F432" s="142"/>
      <c r="G432" s="120"/>
    </row>
    <row r="433">
      <c r="A433" s="64"/>
      <c r="D433" s="169"/>
      <c r="F433" s="142"/>
      <c r="G433" s="120"/>
    </row>
    <row r="434">
      <c r="A434" s="64"/>
      <c r="D434" s="169"/>
      <c r="F434" s="142"/>
      <c r="G434" s="120"/>
    </row>
    <row r="435">
      <c r="A435" s="64"/>
      <c r="D435" s="169"/>
      <c r="F435" s="142"/>
      <c r="G435" s="120"/>
    </row>
    <row r="436">
      <c r="A436" s="64"/>
      <c r="D436" s="169"/>
      <c r="F436" s="142"/>
      <c r="G436" s="120"/>
    </row>
    <row r="437">
      <c r="A437" s="64"/>
      <c r="D437" s="169"/>
      <c r="F437" s="142"/>
      <c r="G437" s="120"/>
    </row>
    <row r="438">
      <c r="A438" s="64"/>
      <c r="D438" s="169"/>
      <c r="F438" s="142"/>
      <c r="G438" s="120"/>
    </row>
    <row r="439">
      <c r="A439" s="64"/>
      <c r="D439" s="169"/>
      <c r="F439" s="142"/>
      <c r="G439" s="120"/>
    </row>
    <row r="440">
      <c r="A440" s="64"/>
      <c r="D440" s="169"/>
      <c r="F440" s="142"/>
      <c r="G440" s="120"/>
    </row>
    <row r="441">
      <c r="A441" s="64"/>
      <c r="D441" s="169"/>
      <c r="F441" s="142"/>
      <c r="G441" s="120"/>
    </row>
    <row r="442">
      <c r="A442" s="64"/>
      <c r="D442" s="169"/>
      <c r="F442" s="142"/>
      <c r="G442" s="120"/>
    </row>
    <row r="443">
      <c r="A443" s="64"/>
      <c r="D443" s="169"/>
      <c r="F443" s="142"/>
      <c r="G443" s="120"/>
    </row>
    <row r="444">
      <c r="A444" s="64"/>
      <c r="D444" s="169"/>
      <c r="F444" s="142"/>
      <c r="G444" s="120"/>
    </row>
    <row r="445">
      <c r="A445" s="64"/>
      <c r="D445" s="169"/>
      <c r="F445" s="142"/>
      <c r="G445" s="120"/>
    </row>
    <row r="446">
      <c r="A446" s="64"/>
      <c r="D446" s="169"/>
      <c r="F446" s="142"/>
      <c r="G446" s="120"/>
    </row>
    <row r="447">
      <c r="A447" s="64"/>
      <c r="D447" s="169"/>
      <c r="F447" s="142"/>
      <c r="G447" s="120"/>
    </row>
    <row r="448">
      <c r="A448" s="64"/>
      <c r="D448" s="169"/>
      <c r="F448" s="142"/>
      <c r="G448" s="120"/>
    </row>
    <row r="449">
      <c r="A449" s="64"/>
      <c r="D449" s="169"/>
      <c r="F449" s="142"/>
      <c r="G449" s="120"/>
    </row>
    <row r="450">
      <c r="A450" s="64"/>
      <c r="D450" s="169"/>
      <c r="F450" s="142"/>
      <c r="G450" s="120"/>
    </row>
    <row r="451">
      <c r="A451" s="64"/>
      <c r="D451" s="169"/>
      <c r="F451" s="142"/>
      <c r="G451" s="120"/>
    </row>
    <row r="452">
      <c r="A452" s="64"/>
      <c r="D452" s="169"/>
      <c r="F452" s="142"/>
      <c r="G452" s="120"/>
    </row>
    <row r="453">
      <c r="A453" s="64"/>
      <c r="D453" s="169"/>
      <c r="F453" s="142"/>
      <c r="G453" s="120"/>
    </row>
    <row r="454">
      <c r="A454" s="64"/>
      <c r="D454" s="169"/>
      <c r="F454" s="142"/>
      <c r="G454" s="120"/>
    </row>
    <row r="455">
      <c r="A455" s="64"/>
      <c r="D455" s="169"/>
      <c r="F455" s="142"/>
      <c r="G455" s="120"/>
    </row>
    <row r="456">
      <c r="A456" s="64"/>
      <c r="D456" s="169"/>
      <c r="F456" s="142"/>
      <c r="G456" s="120"/>
    </row>
    <row r="457">
      <c r="A457" s="64"/>
      <c r="D457" s="169"/>
      <c r="F457" s="142"/>
      <c r="G457" s="120"/>
    </row>
    <row r="458">
      <c r="A458" s="64"/>
      <c r="D458" s="169"/>
      <c r="F458" s="142"/>
      <c r="G458" s="120"/>
    </row>
    <row r="459">
      <c r="A459" s="64"/>
      <c r="D459" s="169"/>
      <c r="F459" s="142"/>
      <c r="G459" s="120"/>
    </row>
    <row r="460">
      <c r="A460" s="64"/>
      <c r="D460" s="169"/>
      <c r="F460" s="142"/>
      <c r="G460" s="120"/>
    </row>
    <row r="461">
      <c r="A461" s="64"/>
      <c r="D461" s="169"/>
      <c r="F461" s="142"/>
      <c r="G461" s="120"/>
    </row>
    <row r="462">
      <c r="A462" s="64"/>
      <c r="D462" s="169"/>
      <c r="F462" s="142"/>
      <c r="G462" s="120"/>
    </row>
    <row r="463">
      <c r="A463" s="64"/>
      <c r="D463" s="169"/>
      <c r="F463" s="142"/>
      <c r="G463" s="120"/>
    </row>
    <row r="464">
      <c r="A464" s="64"/>
      <c r="D464" s="169"/>
      <c r="F464" s="142"/>
      <c r="G464" s="120"/>
    </row>
    <row r="465">
      <c r="A465" s="64"/>
      <c r="D465" s="169"/>
      <c r="F465" s="142"/>
      <c r="G465" s="120"/>
    </row>
    <row r="466">
      <c r="A466" s="64"/>
      <c r="D466" s="169"/>
      <c r="F466" s="142"/>
      <c r="G466" s="120"/>
    </row>
    <row r="467">
      <c r="A467" s="64"/>
      <c r="D467" s="169"/>
      <c r="F467" s="142"/>
      <c r="G467" s="120"/>
    </row>
    <row r="468">
      <c r="A468" s="64"/>
      <c r="D468" s="169"/>
      <c r="F468" s="142"/>
      <c r="G468" s="120"/>
    </row>
    <row r="469">
      <c r="A469" s="64"/>
      <c r="D469" s="169"/>
      <c r="F469" s="142"/>
      <c r="G469" s="120"/>
    </row>
    <row r="470">
      <c r="A470" s="64"/>
      <c r="D470" s="169"/>
      <c r="F470" s="142"/>
      <c r="G470" s="120"/>
    </row>
    <row r="471">
      <c r="A471" s="64"/>
      <c r="D471" s="169"/>
      <c r="F471" s="142"/>
      <c r="G471" s="120"/>
    </row>
    <row r="472">
      <c r="A472" s="64"/>
      <c r="D472" s="169"/>
      <c r="F472" s="142"/>
      <c r="G472" s="120"/>
    </row>
    <row r="473">
      <c r="A473" s="64"/>
      <c r="D473" s="169"/>
      <c r="F473" s="142"/>
      <c r="G473" s="120"/>
    </row>
    <row r="474">
      <c r="A474" s="64"/>
      <c r="D474" s="169"/>
      <c r="F474" s="142"/>
      <c r="G474" s="120"/>
    </row>
    <row r="475">
      <c r="A475" s="64"/>
      <c r="D475" s="169"/>
      <c r="F475" s="142"/>
      <c r="G475" s="120"/>
    </row>
    <row r="476">
      <c r="A476" s="64"/>
      <c r="D476" s="169"/>
      <c r="F476" s="142"/>
      <c r="G476" s="120"/>
    </row>
    <row r="477">
      <c r="A477" s="64"/>
      <c r="D477" s="169"/>
      <c r="F477" s="142"/>
      <c r="G477" s="120"/>
    </row>
    <row r="478">
      <c r="A478" s="64"/>
      <c r="D478" s="169"/>
      <c r="F478" s="142"/>
      <c r="G478" s="120"/>
    </row>
    <row r="479">
      <c r="A479" s="64"/>
      <c r="D479" s="169"/>
      <c r="F479" s="142"/>
      <c r="G479" s="120"/>
    </row>
    <row r="480">
      <c r="A480" s="64"/>
      <c r="D480" s="169"/>
      <c r="F480" s="142"/>
      <c r="G480" s="120"/>
    </row>
    <row r="481">
      <c r="A481" s="64"/>
      <c r="D481" s="169"/>
      <c r="F481" s="142"/>
      <c r="G481" s="120"/>
    </row>
    <row r="482">
      <c r="A482" s="64"/>
      <c r="D482" s="169"/>
      <c r="F482" s="142"/>
      <c r="G482" s="120"/>
    </row>
    <row r="483">
      <c r="A483" s="64"/>
      <c r="D483" s="169"/>
      <c r="F483" s="142"/>
      <c r="G483" s="120"/>
    </row>
    <row r="484">
      <c r="A484" s="64"/>
      <c r="D484" s="169"/>
      <c r="F484" s="142"/>
      <c r="G484" s="120"/>
    </row>
    <row r="485">
      <c r="A485" s="64"/>
      <c r="D485" s="169"/>
      <c r="F485" s="142"/>
      <c r="G485" s="120"/>
    </row>
    <row r="486">
      <c r="A486" s="64"/>
      <c r="D486" s="169"/>
      <c r="F486" s="142"/>
      <c r="G486" s="120"/>
    </row>
    <row r="487">
      <c r="A487" s="64"/>
      <c r="D487" s="169"/>
      <c r="F487" s="142"/>
      <c r="G487" s="120"/>
    </row>
    <row r="488">
      <c r="A488" s="64"/>
      <c r="D488" s="169"/>
      <c r="F488" s="142"/>
      <c r="G488" s="120"/>
    </row>
    <row r="489">
      <c r="A489" s="64"/>
      <c r="D489" s="169"/>
      <c r="F489" s="142"/>
      <c r="G489" s="120"/>
    </row>
    <row r="490">
      <c r="A490" s="64"/>
      <c r="D490" s="169"/>
      <c r="F490" s="142"/>
      <c r="G490" s="120"/>
    </row>
    <row r="491">
      <c r="A491" s="64"/>
      <c r="D491" s="169"/>
      <c r="F491" s="142"/>
      <c r="G491" s="120"/>
    </row>
    <row r="492">
      <c r="A492" s="64"/>
      <c r="D492" s="169"/>
      <c r="F492" s="142"/>
      <c r="G492" s="120"/>
    </row>
    <row r="493">
      <c r="A493" s="64"/>
      <c r="D493" s="169"/>
      <c r="F493" s="142"/>
      <c r="G493" s="120"/>
    </row>
    <row r="494">
      <c r="A494" s="64"/>
      <c r="D494" s="169"/>
      <c r="F494" s="142"/>
      <c r="G494" s="120"/>
    </row>
    <row r="495">
      <c r="A495" s="64"/>
      <c r="D495" s="169"/>
      <c r="F495" s="142"/>
      <c r="G495" s="120"/>
    </row>
    <row r="496">
      <c r="A496" s="64"/>
      <c r="D496" s="169"/>
      <c r="F496" s="142"/>
      <c r="G496" s="120"/>
    </row>
    <row r="497">
      <c r="A497" s="64"/>
      <c r="D497" s="169"/>
      <c r="F497" s="142"/>
      <c r="G497" s="120"/>
    </row>
    <row r="498">
      <c r="A498" s="64"/>
      <c r="D498" s="169"/>
      <c r="F498" s="142"/>
      <c r="G498" s="120"/>
    </row>
    <row r="499">
      <c r="A499" s="64"/>
      <c r="D499" s="169"/>
      <c r="F499" s="142"/>
      <c r="G499" s="120"/>
    </row>
    <row r="500">
      <c r="A500" s="64"/>
      <c r="D500" s="169"/>
      <c r="F500" s="142"/>
      <c r="G500" s="120"/>
    </row>
    <row r="501">
      <c r="A501" s="64"/>
      <c r="D501" s="169"/>
      <c r="F501" s="142"/>
      <c r="G501" s="120"/>
    </row>
    <row r="502">
      <c r="A502" s="64"/>
      <c r="D502" s="169"/>
      <c r="F502" s="142"/>
      <c r="G502" s="120"/>
    </row>
    <row r="503">
      <c r="A503" s="64"/>
      <c r="D503" s="169"/>
      <c r="F503" s="142"/>
      <c r="G503" s="120"/>
    </row>
    <row r="504">
      <c r="A504" s="64"/>
      <c r="D504" s="169"/>
      <c r="F504" s="142"/>
      <c r="G504" s="120"/>
    </row>
    <row r="505">
      <c r="A505" s="64"/>
      <c r="D505" s="169"/>
      <c r="F505" s="142"/>
      <c r="G505" s="120"/>
    </row>
    <row r="506">
      <c r="A506" s="64"/>
      <c r="D506" s="169"/>
      <c r="F506" s="142"/>
      <c r="G506" s="120"/>
    </row>
    <row r="507">
      <c r="A507" s="64"/>
      <c r="D507" s="169"/>
      <c r="F507" s="142"/>
      <c r="G507" s="120"/>
    </row>
    <row r="508">
      <c r="A508" s="64"/>
      <c r="D508" s="169"/>
      <c r="F508" s="142"/>
      <c r="G508" s="120"/>
    </row>
    <row r="509">
      <c r="A509" s="64"/>
      <c r="D509" s="169"/>
      <c r="F509" s="142"/>
      <c r="G509" s="120"/>
    </row>
    <row r="510">
      <c r="A510" s="64"/>
      <c r="D510" s="169"/>
      <c r="F510" s="142"/>
      <c r="G510" s="120"/>
    </row>
    <row r="511">
      <c r="A511" s="64"/>
      <c r="D511" s="169"/>
      <c r="F511" s="142"/>
      <c r="G511" s="120"/>
    </row>
    <row r="512">
      <c r="A512" s="64"/>
      <c r="D512" s="169"/>
      <c r="F512" s="142"/>
      <c r="G512" s="120"/>
    </row>
    <row r="513">
      <c r="A513" s="64"/>
      <c r="D513" s="169"/>
      <c r="F513" s="142"/>
      <c r="G513" s="120"/>
    </row>
    <row r="514">
      <c r="A514" s="64"/>
      <c r="D514" s="169"/>
      <c r="F514" s="142"/>
      <c r="G514" s="120"/>
    </row>
    <row r="515">
      <c r="A515" s="64"/>
      <c r="D515" s="169"/>
      <c r="F515" s="142"/>
      <c r="G515" s="120"/>
    </row>
    <row r="516">
      <c r="A516" s="64"/>
      <c r="D516" s="169"/>
      <c r="F516" s="142"/>
      <c r="G516" s="120"/>
    </row>
    <row r="517">
      <c r="A517" s="64"/>
      <c r="D517" s="169"/>
      <c r="F517" s="142"/>
      <c r="G517" s="120"/>
    </row>
    <row r="518">
      <c r="A518" s="64"/>
      <c r="D518" s="169"/>
      <c r="F518" s="142"/>
      <c r="G518" s="120"/>
    </row>
    <row r="519">
      <c r="A519" s="64"/>
      <c r="D519" s="169"/>
      <c r="F519" s="142"/>
      <c r="G519" s="120"/>
    </row>
    <row r="520">
      <c r="A520" s="64"/>
      <c r="D520" s="169"/>
      <c r="F520" s="142"/>
      <c r="G520" s="120"/>
    </row>
    <row r="521">
      <c r="A521" s="64"/>
      <c r="D521" s="169"/>
      <c r="F521" s="142"/>
      <c r="G521" s="120"/>
    </row>
    <row r="522">
      <c r="A522" s="64"/>
      <c r="D522" s="169"/>
      <c r="F522" s="142"/>
      <c r="G522" s="120"/>
    </row>
    <row r="523">
      <c r="A523" s="64"/>
      <c r="D523" s="169"/>
      <c r="F523" s="142"/>
      <c r="G523" s="120"/>
    </row>
    <row r="524">
      <c r="A524" s="64"/>
      <c r="D524" s="169"/>
      <c r="F524" s="142"/>
      <c r="G524" s="120"/>
    </row>
    <row r="525">
      <c r="A525" s="64"/>
      <c r="D525" s="169"/>
      <c r="F525" s="142"/>
      <c r="G525" s="120"/>
    </row>
    <row r="526">
      <c r="A526" s="64"/>
      <c r="D526" s="169"/>
      <c r="F526" s="142"/>
      <c r="G526" s="120"/>
    </row>
    <row r="527">
      <c r="A527" s="64"/>
      <c r="D527" s="169"/>
      <c r="F527" s="142"/>
      <c r="G527" s="120"/>
    </row>
    <row r="528">
      <c r="A528" s="64"/>
      <c r="D528" s="169"/>
      <c r="F528" s="142"/>
      <c r="G528" s="120"/>
    </row>
    <row r="529">
      <c r="A529" s="64"/>
      <c r="D529" s="169"/>
      <c r="F529" s="142"/>
      <c r="G529" s="120"/>
    </row>
    <row r="530">
      <c r="A530" s="64"/>
      <c r="D530" s="169"/>
      <c r="F530" s="142"/>
      <c r="G530" s="120"/>
    </row>
    <row r="531">
      <c r="A531" s="64"/>
      <c r="D531" s="169"/>
      <c r="F531" s="142"/>
      <c r="G531" s="120"/>
    </row>
    <row r="532">
      <c r="A532" s="64"/>
      <c r="D532" s="169"/>
      <c r="F532" s="142"/>
      <c r="G532" s="120"/>
    </row>
    <row r="533">
      <c r="A533" s="64"/>
      <c r="D533" s="169"/>
      <c r="F533" s="142"/>
      <c r="G533" s="120"/>
    </row>
    <row r="534">
      <c r="A534" s="64"/>
      <c r="D534" s="169"/>
      <c r="F534" s="142"/>
      <c r="G534" s="120"/>
    </row>
    <row r="535">
      <c r="A535" s="64"/>
      <c r="D535" s="169"/>
      <c r="F535" s="142"/>
      <c r="G535" s="120"/>
    </row>
    <row r="536">
      <c r="A536" s="64"/>
      <c r="D536" s="169"/>
      <c r="F536" s="142"/>
      <c r="G536" s="120"/>
    </row>
    <row r="537">
      <c r="A537" s="64"/>
      <c r="D537" s="169"/>
      <c r="F537" s="142"/>
      <c r="G537" s="120"/>
    </row>
    <row r="538">
      <c r="A538" s="64"/>
      <c r="D538" s="169"/>
      <c r="F538" s="142"/>
      <c r="G538" s="120"/>
    </row>
    <row r="539">
      <c r="A539" s="64"/>
      <c r="D539" s="169"/>
      <c r="F539" s="142"/>
      <c r="G539" s="120"/>
    </row>
    <row r="540">
      <c r="A540" s="64"/>
      <c r="D540" s="169"/>
      <c r="F540" s="142"/>
      <c r="G540" s="120"/>
    </row>
    <row r="541">
      <c r="A541" s="64"/>
      <c r="D541" s="169"/>
      <c r="F541" s="142"/>
      <c r="G541" s="120"/>
    </row>
    <row r="542">
      <c r="A542" s="64"/>
      <c r="D542" s="169"/>
      <c r="F542" s="142"/>
      <c r="G542" s="120"/>
    </row>
    <row r="543">
      <c r="A543" s="64"/>
      <c r="D543" s="169"/>
      <c r="F543" s="142"/>
      <c r="G543" s="120"/>
    </row>
    <row r="544">
      <c r="A544" s="64"/>
      <c r="D544" s="169"/>
      <c r="F544" s="142"/>
      <c r="G544" s="120"/>
    </row>
    <row r="545">
      <c r="A545" s="64"/>
      <c r="D545" s="169"/>
      <c r="F545" s="142"/>
      <c r="G545" s="120"/>
    </row>
    <row r="546">
      <c r="A546" s="64"/>
      <c r="D546" s="169"/>
      <c r="F546" s="142"/>
      <c r="G546" s="120"/>
    </row>
    <row r="547">
      <c r="A547" s="64"/>
      <c r="D547" s="169"/>
      <c r="F547" s="142"/>
      <c r="G547" s="120"/>
    </row>
    <row r="548">
      <c r="A548" s="64"/>
      <c r="D548" s="169"/>
      <c r="F548" s="142"/>
      <c r="G548" s="120"/>
    </row>
    <row r="549">
      <c r="A549" s="64"/>
      <c r="D549" s="169"/>
      <c r="F549" s="142"/>
      <c r="G549" s="120"/>
    </row>
    <row r="550">
      <c r="A550" s="64"/>
      <c r="D550" s="169"/>
      <c r="F550" s="142"/>
      <c r="G550" s="120"/>
    </row>
    <row r="551">
      <c r="A551" s="64"/>
      <c r="D551" s="169"/>
      <c r="F551" s="142"/>
      <c r="G551" s="120"/>
    </row>
    <row r="552">
      <c r="A552" s="64"/>
      <c r="D552" s="169"/>
      <c r="F552" s="142"/>
      <c r="G552" s="120"/>
    </row>
    <row r="553">
      <c r="A553" s="64"/>
      <c r="D553" s="169"/>
      <c r="F553" s="142"/>
      <c r="G553" s="120"/>
    </row>
    <row r="554">
      <c r="A554" s="64"/>
      <c r="D554" s="169"/>
      <c r="F554" s="142"/>
      <c r="G554" s="120"/>
    </row>
    <row r="555">
      <c r="A555" s="64"/>
      <c r="D555" s="169"/>
      <c r="F555" s="142"/>
      <c r="G555" s="120"/>
    </row>
    <row r="556">
      <c r="A556" s="64"/>
      <c r="D556" s="169"/>
      <c r="F556" s="142"/>
      <c r="G556" s="120"/>
    </row>
    <row r="557">
      <c r="A557" s="64"/>
      <c r="D557" s="169"/>
      <c r="F557" s="142"/>
      <c r="G557" s="120"/>
    </row>
    <row r="558">
      <c r="A558" s="64"/>
      <c r="D558" s="169"/>
      <c r="F558" s="142"/>
      <c r="G558" s="120"/>
    </row>
    <row r="559">
      <c r="A559" s="64"/>
      <c r="D559" s="169"/>
      <c r="F559" s="142"/>
      <c r="G559" s="120"/>
    </row>
    <row r="560">
      <c r="A560" s="64"/>
      <c r="D560" s="169"/>
      <c r="F560" s="142"/>
      <c r="G560" s="120"/>
    </row>
    <row r="561">
      <c r="A561" s="64"/>
      <c r="D561" s="169"/>
      <c r="F561" s="142"/>
      <c r="G561" s="120"/>
    </row>
    <row r="562">
      <c r="A562" s="64"/>
      <c r="D562" s="169"/>
      <c r="F562" s="142"/>
      <c r="G562" s="120"/>
    </row>
    <row r="563">
      <c r="A563" s="64"/>
      <c r="D563" s="169"/>
      <c r="F563" s="142"/>
      <c r="G563" s="120"/>
    </row>
    <row r="564">
      <c r="A564" s="64"/>
      <c r="D564" s="169"/>
      <c r="F564" s="142"/>
      <c r="G564" s="120"/>
    </row>
    <row r="565">
      <c r="A565" s="64"/>
      <c r="D565" s="169"/>
      <c r="F565" s="142"/>
      <c r="G565" s="120"/>
    </row>
    <row r="566">
      <c r="A566" s="64"/>
      <c r="D566" s="169"/>
      <c r="F566" s="142"/>
      <c r="G566" s="120"/>
    </row>
    <row r="567">
      <c r="A567" s="64"/>
      <c r="D567" s="169"/>
      <c r="F567" s="142"/>
      <c r="G567" s="120"/>
    </row>
    <row r="568">
      <c r="A568" s="64"/>
      <c r="D568" s="169"/>
      <c r="F568" s="142"/>
      <c r="G568" s="120"/>
    </row>
    <row r="569">
      <c r="A569" s="64"/>
      <c r="D569" s="169"/>
      <c r="F569" s="142"/>
      <c r="G569" s="120"/>
    </row>
    <row r="570">
      <c r="A570" s="64"/>
      <c r="D570" s="169"/>
      <c r="F570" s="142"/>
      <c r="G570" s="120"/>
    </row>
    <row r="571">
      <c r="A571" s="64"/>
      <c r="D571" s="169"/>
      <c r="F571" s="142"/>
      <c r="G571" s="120"/>
    </row>
    <row r="572">
      <c r="A572" s="64"/>
      <c r="D572" s="169"/>
      <c r="F572" s="142"/>
      <c r="G572" s="120"/>
    </row>
    <row r="573">
      <c r="A573" s="64"/>
      <c r="D573" s="169"/>
      <c r="F573" s="142"/>
      <c r="G573" s="120"/>
    </row>
    <row r="574">
      <c r="A574" s="64"/>
      <c r="D574" s="169"/>
      <c r="F574" s="142"/>
      <c r="G574" s="120"/>
    </row>
    <row r="575">
      <c r="A575" s="64"/>
      <c r="D575" s="169"/>
      <c r="F575" s="142"/>
      <c r="G575" s="120"/>
    </row>
    <row r="576">
      <c r="A576" s="64"/>
      <c r="D576" s="169"/>
      <c r="F576" s="142"/>
      <c r="G576" s="120"/>
    </row>
    <row r="577">
      <c r="A577" s="64"/>
      <c r="D577" s="169"/>
      <c r="F577" s="142"/>
      <c r="G577" s="120"/>
    </row>
    <row r="578">
      <c r="A578" s="64"/>
      <c r="D578" s="169"/>
      <c r="F578" s="142"/>
      <c r="G578" s="120"/>
    </row>
    <row r="579">
      <c r="A579" s="64"/>
      <c r="D579" s="169"/>
      <c r="F579" s="142"/>
      <c r="G579" s="120"/>
    </row>
    <row r="580">
      <c r="A580" s="64"/>
      <c r="D580" s="169"/>
      <c r="F580" s="142"/>
      <c r="G580" s="120"/>
    </row>
    <row r="581">
      <c r="A581" s="64"/>
      <c r="D581" s="169"/>
      <c r="F581" s="142"/>
      <c r="G581" s="120"/>
    </row>
    <row r="582">
      <c r="A582" s="64"/>
      <c r="D582" s="169"/>
      <c r="F582" s="142"/>
      <c r="G582" s="120"/>
    </row>
    <row r="583">
      <c r="A583" s="64"/>
      <c r="D583" s="169"/>
      <c r="F583" s="142"/>
      <c r="G583" s="120"/>
    </row>
    <row r="584">
      <c r="A584" s="64"/>
      <c r="D584" s="169"/>
      <c r="F584" s="142"/>
      <c r="G584" s="120"/>
    </row>
    <row r="585">
      <c r="A585" s="64"/>
      <c r="D585" s="169"/>
      <c r="F585" s="142"/>
      <c r="G585" s="120"/>
    </row>
    <row r="586">
      <c r="A586" s="64"/>
      <c r="D586" s="169"/>
      <c r="F586" s="142"/>
      <c r="G586" s="120"/>
    </row>
    <row r="587">
      <c r="A587" s="64"/>
      <c r="D587" s="169"/>
      <c r="F587" s="142"/>
      <c r="G587" s="120"/>
    </row>
    <row r="588">
      <c r="A588" s="64"/>
      <c r="D588" s="169"/>
      <c r="F588" s="142"/>
      <c r="G588" s="120"/>
    </row>
    <row r="589">
      <c r="A589" s="64"/>
      <c r="D589" s="169"/>
      <c r="F589" s="142"/>
      <c r="G589" s="120"/>
    </row>
    <row r="590">
      <c r="A590" s="64"/>
      <c r="D590" s="169"/>
      <c r="F590" s="142"/>
      <c r="G590" s="120"/>
    </row>
    <row r="591">
      <c r="A591" s="64"/>
      <c r="D591" s="169"/>
      <c r="F591" s="142"/>
      <c r="G591" s="120"/>
    </row>
    <row r="592">
      <c r="A592" s="64"/>
      <c r="D592" s="169"/>
      <c r="F592" s="142"/>
      <c r="G592" s="120"/>
    </row>
    <row r="593">
      <c r="A593" s="64"/>
      <c r="D593" s="169"/>
      <c r="F593" s="142"/>
      <c r="G593" s="120"/>
    </row>
    <row r="594">
      <c r="A594" s="64"/>
      <c r="D594" s="169"/>
      <c r="F594" s="142"/>
      <c r="G594" s="120"/>
    </row>
    <row r="595">
      <c r="A595" s="64"/>
      <c r="D595" s="169"/>
      <c r="F595" s="142"/>
      <c r="G595" s="120"/>
    </row>
    <row r="596">
      <c r="A596" s="64"/>
      <c r="D596" s="169"/>
      <c r="F596" s="142"/>
      <c r="G596" s="120"/>
    </row>
    <row r="597">
      <c r="A597" s="64"/>
      <c r="D597" s="169"/>
      <c r="F597" s="142"/>
      <c r="G597" s="120"/>
    </row>
    <row r="598">
      <c r="A598" s="64"/>
      <c r="D598" s="169"/>
      <c r="F598" s="142"/>
      <c r="G598" s="120"/>
    </row>
    <row r="599">
      <c r="A599" s="64"/>
      <c r="D599" s="169"/>
      <c r="F599" s="142"/>
      <c r="G599" s="120"/>
    </row>
    <row r="600">
      <c r="A600" s="64"/>
      <c r="D600" s="169"/>
      <c r="F600" s="142"/>
      <c r="G600" s="120"/>
    </row>
    <row r="601">
      <c r="A601" s="64"/>
      <c r="D601" s="169"/>
      <c r="F601" s="142"/>
      <c r="G601" s="120"/>
    </row>
    <row r="602">
      <c r="A602" s="64"/>
      <c r="D602" s="169"/>
      <c r="F602" s="142"/>
      <c r="G602" s="120"/>
    </row>
    <row r="603">
      <c r="A603" s="64"/>
      <c r="D603" s="169"/>
      <c r="F603" s="142"/>
      <c r="G603" s="120"/>
    </row>
    <row r="604">
      <c r="A604" s="64"/>
      <c r="D604" s="169"/>
      <c r="F604" s="142"/>
      <c r="G604" s="120"/>
    </row>
    <row r="605">
      <c r="A605" s="64"/>
      <c r="D605" s="169"/>
      <c r="F605" s="142"/>
      <c r="G605" s="120"/>
    </row>
    <row r="606">
      <c r="A606" s="64"/>
      <c r="D606" s="169"/>
      <c r="F606" s="142"/>
      <c r="G606" s="120"/>
    </row>
    <row r="607">
      <c r="A607" s="64"/>
      <c r="D607" s="169"/>
      <c r="F607" s="142"/>
      <c r="G607" s="120"/>
    </row>
    <row r="608">
      <c r="A608" s="64"/>
      <c r="D608" s="169"/>
      <c r="F608" s="142"/>
      <c r="G608" s="120"/>
    </row>
    <row r="609">
      <c r="A609" s="64"/>
      <c r="D609" s="169"/>
      <c r="F609" s="142"/>
      <c r="G609" s="120"/>
    </row>
    <row r="610">
      <c r="A610" s="64"/>
      <c r="D610" s="169"/>
      <c r="F610" s="142"/>
      <c r="G610" s="120"/>
    </row>
    <row r="611">
      <c r="A611" s="64"/>
      <c r="D611" s="169"/>
      <c r="F611" s="142"/>
      <c r="G611" s="120"/>
    </row>
    <row r="612">
      <c r="A612" s="64"/>
      <c r="D612" s="169"/>
      <c r="F612" s="142"/>
      <c r="G612" s="120"/>
    </row>
    <row r="613">
      <c r="A613" s="64"/>
      <c r="D613" s="169"/>
      <c r="F613" s="142"/>
      <c r="G613" s="120"/>
    </row>
    <row r="614">
      <c r="A614" s="64"/>
      <c r="D614" s="169"/>
      <c r="F614" s="142"/>
      <c r="G614" s="120"/>
    </row>
    <row r="615">
      <c r="A615" s="64"/>
      <c r="D615" s="169"/>
      <c r="F615" s="142"/>
      <c r="G615" s="120"/>
    </row>
    <row r="616">
      <c r="A616" s="64"/>
      <c r="D616" s="169"/>
      <c r="F616" s="142"/>
      <c r="G616" s="120"/>
    </row>
    <row r="617">
      <c r="A617" s="64"/>
      <c r="D617" s="169"/>
      <c r="F617" s="142"/>
      <c r="G617" s="120"/>
    </row>
    <row r="618">
      <c r="A618" s="64"/>
      <c r="D618" s="169"/>
      <c r="F618" s="142"/>
      <c r="G618" s="120"/>
    </row>
    <row r="619">
      <c r="A619" s="64"/>
      <c r="D619" s="169"/>
      <c r="F619" s="142"/>
      <c r="G619" s="120"/>
    </row>
    <row r="620">
      <c r="A620" s="64"/>
      <c r="D620" s="169"/>
      <c r="F620" s="142"/>
      <c r="G620" s="120"/>
    </row>
    <row r="621">
      <c r="A621" s="64"/>
      <c r="D621" s="169"/>
      <c r="F621" s="142"/>
      <c r="G621" s="120"/>
    </row>
    <row r="622">
      <c r="A622" s="64"/>
      <c r="D622" s="169"/>
      <c r="F622" s="142"/>
      <c r="G622" s="120"/>
    </row>
    <row r="623">
      <c r="A623" s="64"/>
      <c r="D623" s="169"/>
      <c r="F623" s="142"/>
      <c r="G623" s="120"/>
    </row>
    <row r="624">
      <c r="A624" s="64"/>
      <c r="D624" s="169"/>
      <c r="F624" s="142"/>
      <c r="G624" s="120"/>
    </row>
    <row r="625">
      <c r="A625" s="64"/>
      <c r="D625" s="169"/>
      <c r="F625" s="142"/>
      <c r="G625" s="120"/>
    </row>
    <row r="626">
      <c r="A626" s="64"/>
      <c r="D626" s="169"/>
      <c r="F626" s="142"/>
      <c r="G626" s="120"/>
    </row>
    <row r="627">
      <c r="A627" s="64"/>
      <c r="D627" s="169"/>
      <c r="F627" s="142"/>
      <c r="G627" s="120"/>
    </row>
    <row r="628">
      <c r="A628" s="64"/>
      <c r="D628" s="169"/>
      <c r="F628" s="142"/>
      <c r="G628" s="120"/>
    </row>
    <row r="629">
      <c r="A629" s="64"/>
      <c r="D629" s="169"/>
      <c r="F629" s="142"/>
      <c r="G629" s="120"/>
    </row>
    <row r="630">
      <c r="A630" s="64"/>
      <c r="D630" s="169"/>
      <c r="F630" s="142"/>
      <c r="G630" s="120"/>
    </row>
    <row r="631">
      <c r="A631" s="64"/>
      <c r="D631" s="169"/>
      <c r="F631" s="142"/>
      <c r="G631" s="120"/>
    </row>
    <row r="632">
      <c r="A632" s="64"/>
      <c r="D632" s="169"/>
      <c r="F632" s="142"/>
      <c r="G632" s="120"/>
    </row>
    <row r="633">
      <c r="A633" s="64"/>
      <c r="D633" s="169"/>
      <c r="F633" s="142"/>
      <c r="G633" s="120"/>
    </row>
    <row r="634">
      <c r="A634" s="64"/>
      <c r="D634" s="169"/>
      <c r="F634" s="142"/>
      <c r="G634" s="120"/>
    </row>
    <row r="635">
      <c r="A635" s="64"/>
      <c r="D635" s="169"/>
      <c r="F635" s="142"/>
      <c r="G635" s="120"/>
    </row>
    <row r="636">
      <c r="A636" s="64"/>
      <c r="D636" s="169"/>
      <c r="F636" s="142"/>
      <c r="G636" s="120"/>
    </row>
    <row r="637">
      <c r="A637" s="64"/>
      <c r="D637" s="169"/>
      <c r="F637" s="142"/>
      <c r="G637" s="120"/>
    </row>
    <row r="638">
      <c r="A638" s="64"/>
      <c r="D638" s="169"/>
      <c r="F638" s="142"/>
      <c r="G638" s="120"/>
    </row>
    <row r="639">
      <c r="A639" s="64"/>
      <c r="D639" s="169"/>
      <c r="F639" s="142"/>
      <c r="G639" s="120"/>
    </row>
    <row r="640">
      <c r="A640" s="64"/>
      <c r="D640" s="169"/>
      <c r="F640" s="142"/>
      <c r="G640" s="120"/>
    </row>
    <row r="641">
      <c r="A641" s="64"/>
      <c r="D641" s="169"/>
      <c r="F641" s="142"/>
      <c r="G641" s="120"/>
    </row>
    <row r="642">
      <c r="A642" s="64"/>
      <c r="D642" s="169"/>
      <c r="F642" s="142"/>
      <c r="G642" s="120"/>
    </row>
    <row r="643">
      <c r="A643" s="64"/>
      <c r="D643" s="169"/>
      <c r="F643" s="142"/>
      <c r="G643" s="120"/>
    </row>
    <row r="644">
      <c r="A644" s="64"/>
      <c r="D644" s="169"/>
      <c r="F644" s="142"/>
      <c r="G644" s="120"/>
    </row>
    <row r="645">
      <c r="A645" s="64"/>
      <c r="D645" s="169"/>
      <c r="F645" s="142"/>
      <c r="G645" s="120"/>
    </row>
    <row r="646">
      <c r="A646" s="64"/>
      <c r="D646" s="169"/>
      <c r="F646" s="142"/>
      <c r="G646" s="120"/>
    </row>
    <row r="647">
      <c r="A647" s="64"/>
      <c r="D647" s="169"/>
      <c r="F647" s="142"/>
      <c r="G647" s="120"/>
    </row>
    <row r="648">
      <c r="A648" s="64"/>
      <c r="D648" s="169"/>
      <c r="F648" s="142"/>
      <c r="G648" s="120"/>
    </row>
    <row r="649">
      <c r="A649" s="64"/>
      <c r="D649" s="169"/>
      <c r="F649" s="142"/>
      <c r="G649" s="120"/>
    </row>
    <row r="650">
      <c r="A650" s="64"/>
      <c r="D650" s="169"/>
      <c r="F650" s="142"/>
      <c r="G650" s="120"/>
    </row>
    <row r="651">
      <c r="A651" s="64"/>
      <c r="D651" s="169"/>
      <c r="F651" s="142"/>
      <c r="G651" s="120"/>
    </row>
    <row r="652">
      <c r="A652" s="64"/>
      <c r="D652" s="169"/>
      <c r="F652" s="142"/>
      <c r="G652" s="120"/>
    </row>
    <row r="653">
      <c r="A653" s="64"/>
      <c r="D653" s="169"/>
      <c r="F653" s="142"/>
      <c r="G653" s="120"/>
    </row>
    <row r="654">
      <c r="A654" s="64"/>
      <c r="D654" s="169"/>
      <c r="F654" s="142"/>
      <c r="G654" s="120"/>
    </row>
    <row r="655">
      <c r="A655" s="64"/>
      <c r="D655" s="169"/>
      <c r="F655" s="142"/>
      <c r="G655" s="120"/>
    </row>
    <row r="656">
      <c r="A656" s="64"/>
      <c r="D656" s="169"/>
      <c r="F656" s="142"/>
      <c r="G656" s="120"/>
    </row>
    <row r="657">
      <c r="A657" s="64"/>
      <c r="D657" s="169"/>
      <c r="F657" s="142"/>
      <c r="G657" s="120"/>
    </row>
    <row r="658">
      <c r="A658" s="64"/>
      <c r="D658" s="169"/>
      <c r="F658" s="142"/>
      <c r="G658" s="120"/>
    </row>
    <row r="659">
      <c r="A659" s="64"/>
      <c r="D659" s="169"/>
      <c r="F659" s="142"/>
      <c r="G659" s="120"/>
    </row>
    <row r="660">
      <c r="A660" s="64"/>
      <c r="D660" s="169"/>
      <c r="F660" s="142"/>
      <c r="G660" s="120"/>
    </row>
    <row r="661">
      <c r="A661" s="64"/>
      <c r="D661" s="169"/>
      <c r="F661" s="142"/>
      <c r="G661" s="120"/>
    </row>
    <row r="662">
      <c r="A662" s="64"/>
      <c r="D662" s="169"/>
      <c r="F662" s="142"/>
      <c r="G662" s="120"/>
    </row>
    <row r="663">
      <c r="A663" s="64"/>
      <c r="D663" s="169"/>
      <c r="F663" s="142"/>
      <c r="G663" s="120"/>
    </row>
    <row r="664">
      <c r="A664" s="64"/>
      <c r="D664" s="169"/>
      <c r="F664" s="142"/>
      <c r="G664" s="120"/>
    </row>
    <row r="665">
      <c r="A665" s="64"/>
      <c r="D665" s="169"/>
      <c r="F665" s="142"/>
      <c r="G665" s="120"/>
    </row>
    <row r="666">
      <c r="A666" s="64"/>
      <c r="D666" s="169"/>
      <c r="F666" s="142"/>
      <c r="G666" s="120"/>
    </row>
    <row r="667">
      <c r="A667" s="64"/>
      <c r="D667" s="169"/>
      <c r="F667" s="142"/>
      <c r="G667" s="120"/>
    </row>
    <row r="668">
      <c r="A668" s="64"/>
      <c r="D668" s="169"/>
      <c r="F668" s="142"/>
      <c r="G668" s="120"/>
    </row>
    <row r="669">
      <c r="A669" s="64"/>
      <c r="D669" s="169"/>
      <c r="F669" s="142"/>
      <c r="G669" s="120"/>
    </row>
    <row r="670">
      <c r="A670" s="64"/>
      <c r="D670" s="169"/>
      <c r="F670" s="142"/>
      <c r="G670" s="120"/>
    </row>
    <row r="671">
      <c r="A671" s="64"/>
      <c r="D671" s="169"/>
      <c r="F671" s="142"/>
      <c r="G671" s="120"/>
    </row>
    <row r="672">
      <c r="A672" s="64"/>
      <c r="D672" s="169"/>
      <c r="F672" s="142"/>
      <c r="G672" s="120"/>
    </row>
    <row r="673">
      <c r="A673" s="64"/>
      <c r="D673" s="169"/>
      <c r="F673" s="142"/>
      <c r="G673" s="120"/>
    </row>
    <row r="674">
      <c r="A674" s="64"/>
      <c r="D674" s="169"/>
      <c r="F674" s="142"/>
      <c r="G674" s="120"/>
    </row>
    <row r="675">
      <c r="A675" s="64"/>
      <c r="D675" s="169"/>
      <c r="F675" s="142"/>
      <c r="G675" s="120"/>
    </row>
    <row r="676">
      <c r="A676" s="64"/>
      <c r="D676" s="169"/>
      <c r="F676" s="142"/>
      <c r="G676" s="120"/>
    </row>
    <row r="677">
      <c r="A677" s="64"/>
      <c r="D677" s="169"/>
      <c r="F677" s="142"/>
      <c r="G677" s="120"/>
    </row>
    <row r="678">
      <c r="A678" s="64"/>
      <c r="D678" s="169"/>
      <c r="F678" s="142"/>
      <c r="G678" s="120"/>
    </row>
    <row r="679">
      <c r="A679" s="64"/>
      <c r="D679" s="169"/>
      <c r="F679" s="142"/>
      <c r="G679" s="120"/>
    </row>
    <row r="680">
      <c r="A680" s="64"/>
      <c r="D680" s="169"/>
      <c r="F680" s="142"/>
      <c r="G680" s="120"/>
    </row>
    <row r="681">
      <c r="A681" s="64"/>
      <c r="D681" s="169"/>
      <c r="F681" s="142"/>
      <c r="G681" s="120"/>
    </row>
    <row r="682">
      <c r="A682" s="64"/>
      <c r="D682" s="169"/>
      <c r="F682" s="142"/>
      <c r="G682" s="120"/>
    </row>
    <row r="683">
      <c r="A683" s="64"/>
      <c r="D683" s="169"/>
      <c r="F683" s="142"/>
      <c r="G683" s="120"/>
    </row>
    <row r="684">
      <c r="A684" s="64"/>
      <c r="D684" s="169"/>
      <c r="F684" s="142"/>
      <c r="G684" s="120"/>
    </row>
    <row r="685">
      <c r="A685" s="64"/>
      <c r="D685" s="169"/>
      <c r="F685" s="142"/>
      <c r="G685" s="120"/>
    </row>
    <row r="686">
      <c r="A686" s="64"/>
      <c r="D686" s="169"/>
      <c r="F686" s="142"/>
      <c r="G686" s="120"/>
    </row>
    <row r="687">
      <c r="A687" s="64"/>
      <c r="D687" s="169"/>
      <c r="F687" s="142"/>
      <c r="G687" s="120"/>
    </row>
    <row r="688">
      <c r="A688" s="64"/>
      <c r="D688" s="169"/>
      <c r="F688" s="142"/>
      <c r="G688" s="120"/>
    </row>
    <row r="689">
      <c r="A689" s="64"/>
      <c r="D689" s="169"/>
      <c r="F689" s="142"/>
      <c r="G689" s="120"/>
    </row>
    <row r="690">
      <c r="A690" s="64"/>
      <c r="D690" s="169"/>
      <c r="F690" s="142"/>
      <c r="G690" s="120"/>
    </row>
    <row r="691">
      <c r="A691" s="64"/>
      <c r="D691" s="169"/>
      <c r="F691" s="142"/>
      <c r="G691" s="120"/>
    </row>
    <row r="692">
      <c r="A692" s="64"/>
      <c r="D692" s="169"/>
      <c r="F692" s="142"/>
      <c r="G692" s="120"/>
    </row>
    <row r="693">
      <c r="A693" s="64"/>
      <c r="D693" s="169"/>
      <c r="F693" s="142"/>
      <c r="G693" s="120"/>
    </row>
    <row r="694">
      <c r="A694" s="64"/>
      <c r="D694" s="169"/>
      <c r="F694" s="142"/>
      <c r="G694" s="120"/>
    </row>
    <row r="695">
      <c r="A695" s="64"/>
      <c r="D695" s="169"/>
      <c r="F695" s="142"/>
      <c r="G695" s="120"/>
    </row>
    <row r="696">
      <c r="A696" s="64"/>
      <c r="D696" s="169"/>
      <c r="F696" s="142"/>
      <c r="G696" s="120"/>
    </row>
    <row r="697">
      <c r="A697" s="64"/>
      <c r="D697" s="169"/>
      <c r="F697" s="142"/>
      <c r="G697" s="120"/>
    </row>
    <row r="698">
      <c r="A698" s="64"/>
      <c r="D698" s="169"/>
      <c r="F698" s="142"/>
      <c r="G698" s="120"/>
    </row>
    <row r="699">
      <c r="A699" s="64"/>
      <c r="D699" s="169"/>
      <c r="F699" s="142"/>
      <c r="G699" s="120"/>
    </row>
    <row r="700">
      <c r="A700" s="64"/>
      <c r="D700" s="169"/>
      <c r="F700" s="142"/>
      <c r="G700" s="120"/>
    </row>
    <row r="701">
      <c r="A701" s="64"/>
      <c r="D701" s="169"/>
      <c r="F701" s="142"/>
      <c r="G701" s="120"/>
    </row>
    <row r="702">
      <c r="A702" s="64"/>
      <c r="D702" s="169"/>
      <c r="F702" s="142"/>
      <c r="G702" s="120"/>
    </row>
    <row r="703">
      <c r="A703" s="64"/>
      <c r="D703" s="169"/>
      <c r="F703" s="142"/>
      <c r="G703" s="120"/>
    </row>
    <row r="704">
      <c r="A704" s="64"/>
      <c r="D704" s="169"/>
      <c r="F704" s="142"/>
      <c r="G704" s="120"/>
    </row>
    <row r="705">
      <c r="A705" s="64"/>
      <c r="D705" s="169"/>
      <c r="F705" s="142"/>
      <c r="G705" s="120"/>
    </row>
    <row r="706">
      <c r="A706" s="64"/>
      <c r="D706" s="169"/>
      <c r="F706" s="142"/>
      <c r="G706" s="120"/>
    </row>
    <row r="707">
      <c r="A707" s="64"/>
      <c r="D707" s="169"/>
      <c r="F707" s="142"/>
      <c r="G707" s="120"/>
    </row>
    <row r="708">
      <c r="A708" s="64"/>
      <c r="D708" s="169"/>
      <c r="F708" s="142"/>
      <c r="G708" s="120"/>
    </row>
    <row r="709">
      <c r="A709" s="64"/>
      <c r="D709" s="169"/>
      <c r="F709" s="142"/>
      <c r="G709" s="120"/>
    </row>
    <row r="710">
      <c r="A710" s="64"/>
      <c r="D710" s="169"/>
      <c r="F710" s="142"/>
      <c r="G710" s="120"/>
    </row>
    <row r="711">
      <c r="A711" s="64"/>
      <c r="D711" s="169"/>
      <c r="F711" s="142"/>
      <c r="G711" s="120"/>
    </row>
    <row r="712">
      <c r="A712" s="64"/>
      <c r="D712" s="169"/>
      <c r="F712" s="142"/>
      <c r="G712" s="120"/>
    </row>
    <row r="713">
      <c r="A713" s="64"/>
      <c r="D713" s="169"/>
      <c r="F713" s="142"/>
      <c r="G713" s="120"/>
    </row>
    <row r="714">
      <c r="A714" s="64"/>
      <c r="D714" s="169"/>
      <c r="F714" s="142"/>
      <c r="G714" s="120"/>
    </row>
    <row r="715">
      <c r="A715" s="64"/>
      <c r="D715" s="169"/>
      <c r="F715" s="142"/>
      <c r="G715" s="120"/>
    </row>
    <row r="716">
      <c r="A716" s="64"/>
      <c r="D716" s="169"/>
      <c r="F716" s="142"/>
      <c r="G716" s="120"/>
    </row>
    <row r="717">
      <c r="A717" s="64"/>
      <c r="D717" s="169"/>
      <c r="F717" s="142"/>
      <c r="G717" s="120"/>
    </row>
    <row r="718">
      <c r="A718" s="64"/>
      <c r="D718" s="169"/>
      <c r="F718" s="142"/>
      <c r="G718" s="120"/>
    </row>
    <row r="719">
      <c r="A719" s="64"/>
      <c r="D719" s="169"/>
      <c r="F719" s="142"/>
      <c r="G719" s="120"/>
    </row>
    <row r="720">
      <c r="A720" s="64"/>
      <c r="D720" s="169"/>
      <c r="F720" s="142"/>
      <c r="G720" s="120"/>
    </row>
    <row r="721">
      <c r="A721" s="64"/>
      <c r="D721" s="169"/>
      <c r="F721" s="142"/>
      <c r="G721" s="120"/>
    </row>
    <row r="722">
      <c r="A722" s="64"/>
      <c r="D722" s="169"/>
      <c r="F722" s="142"/>
      <c r="G722" s="120"/>
    </row>
    <row r="723">
      <c r="A723" s="64"/>
      <c r="D723" s="169"/>
      <c r="F723" s="142"/>
      <c r="G723" s="120"/>
    </row>
    <row r="724">
      <c r="A724" s="64"/>
      <c r="D724" s="169"/>
      <c r="F724" s="142"/>
      <c r="G724" s="120"/>
    </row>
    <row r="725">
      <c r="A725" s="64"/>
      <c r="D725" s="169"/>
      <c r="F725" s="142"/>
      <c r="G725" s="120"/>
    </row>
    <row r="726">
      <c r="A726" s="64"/>
      <c r="D726" s="169"/>
      <c r="F726" s="142"/>
      <c r="G726" s="120"/>
    </row>
    <row r="727">
      <c r="A727" s="64"/>
      <c r="D727" s="169"/>
      <c r="F727" s="142"/>
      <c r="G727" s="120"/>
    </row>
    <row r="728">
      <c r="A728" s="64"/>
      <c r="D728" s="169"/>
      <c r="F728" s="142"/>
      <c r="G728" s="120"/>
    </row>
    <row r="729">
      <c r="A729" s="64"/>
      <c r="D729" s="169"/>
      <c r="F729" s="142"/>
      <c r="G729" s="120"/>
    </row>
    <row r="730">
      <c r="A730" s="64"/>
      <c r="D730" s="169"/>
      <c r="F730" s="142"/>
      <c r="G730" s="120"/>
    </row>
    <row r="731">
      <c r="A731" s="64"/>
      <c r="D731" s="169"/>
      <c r="F731" s="142"/>
      <c r="G731" s="120"/>
    </row>
    <row r="732">
      <c r="A732" s="64"/>
      <c r="D732" s="169"/>
      <c r="F732" s="142"/>
      <c r="G732" s="120"/>
    </row>
    <row r="733">
      <c r="A733" s="64"/>
      <c r="D733" s="169"/>
      <c r="F733" s="142"/>
      <c r="G733" s="120"/>
    </row>
    <row r="734">
      <c r="A734" s="64"/>
      <c r="D734" s="169"/>
      <c r="F734" s="142"/>
      <c r="G734" s="120"/>
    </row>
    <row r="735">
      <c r="A735" s="64"/>
      <c r="D735" s="169"/>
      <c r="F735" s="142"/>
      <c r="G735" s="120"/>
    </row>
    <row r="736">
      <c r="A736" s="64"/>
      <c r="D736" s="169"/>
      <c r="F736" s="142"/>
      <c r="G736" s="120"/>
    </row>
    <row r="737">
      <c r="A737" s="64"/>
      <c r="D737" s="169"/>
      <c r="F737" s="142"/>
      <c r="G737" s="120"/>
    </row>
    <row r="738">
      <c r="A738" s="64"/>
      <c r="D738" s="169"/>
      <c r="F738" s="142"/>
      <c r="G738" s="120"/>
    </row>
    <row r="739">
      <c r="A739" s="64"/>
      <c r="D739" s="169"/>
      <c r="F739" s="142"/>
      <c r="G739" s="120"/>
    </row>
    <row r="740">
      <c r="A740" s="64"/>
      <c r="D740" s="169"/>
      <c r="F740" s="142"/>
      <c r="G740" s="120"/>
    </row>
    <row r="741">
      <c r="A741" s="64"/>
      <c r="D741" s="169"/>
      <c r="F741" s="142"/>
      <c r="G741" s="120"/>
    </row>
    <row r="742">
      <c r="A742" s="64"/>
      <c r="D742" s="169"/>
      <c r="F742" s="142"/>
      <c r="G742" s="120"/>
    </row>
    <row r="743">
      <c r="A743" s="64"/>
      <c r="D743" s="169"/>
      <c r="F743" s="142"/>
      <c r="G743" s="120"/>
    </row>
    <row r="744">
      <c r="A744" s="64"/>
      <c r="D744" s="169"/>
      <c r="F744" s="142"/>
      <c r="G744" s="120"/>
    </row>
    <row r="745">
      <c r="A745" s="64"/>
      <c r="D745" s="169"/>
      <c r="F745" s="142"/>
      <c r="G745" s="120"/>
    </row>
    <row r="746">
      <c r="A746" s="64"/>
      <c r="D746" s="169"/>
      <c r="F746" s="142"/>
      <c r="G746" s="120"/>
    </row>
    <row r="747">
      <c r="A747" s="64"/>
      <c r="D747" s="169"/>
      <c r="F747" s="142"/>
      <c r="G747" s="120"/>
    </row>
    <row r="748">
      <c r="A748" s="64"/>
      <c r="D748" s="169"/>
      <c r="F748" s="142"/>
      <c r="G748" s="120"/>
    </row>
    <row r="749">
      <c r="A749" s="64"/>
      <c r="D749" s="169"/>
      <c r="F749" s="142"/>
      <c r="G749" s="120"/>
    </row>
    <row r="750">
      <c r="A750" s="64"/>
      <c r="D750" s="169"/>
      <c r="F750" s="142"/>
      <c r="G750" s="120"/>
    </row>
    <row r="751">
      <c r="A751" s="64"/>
      <c r="D751" s="169"/>
      <c r="F751" s="142"/>
      <c r="G751" s="120"/>
    </row>
    <row r="752">
      <c r="A752" s="64"/>
      <c r="D752" s="169"/>
      <c r="F752" s="142"/>
      <c r="G752" s="120"/>
    </row>
    <row r="753">
      <c r="A753" s="64"/>
      <c r="D753" s="169"/>
      <c r="F753" s="142"/>
      <c r="G753" s="120"/>
    </row>
    <row r="754">
      <c r="A754" s="64"/>
      <c r="D754" s="169"/>
      <c r="F754" s="142"/>
      <c r="G754" s="120"/>
    </row>
    <row r="755">
      <c r="A755" s="64"/>
      <c r="D755" s="169"/>
      <c r="F755" s="142"/>
      <c r="G755" s="120"/>
    </row>
    <row r="756">
      <c r="A756" s="64"/>
      <c r="D756" s="169"/>
      <c r="F756" s="142"/>
      <c r="G756" s="120"/>
    </row>
    <row r="757">
      <c r="A757" s="64"/>
      <c r="D757" s="169"/>
      <c r="F757" s="142"/>
      <c r="G757" s="120"/>
    </row>
    <row r="758">
      <c r="A758" s="64"/>
      <c r="D758" s="169"/>
      <c r="F758" s="142"/>
      <c r="G758" s="120"/>
    </row>
    <row r="759">
      <c r="A759" s="64"/>
      <c r="D759" s="169"/>
      <c r="F759" s="142"/>
      <c r="G759" s="120"/>
    </row>
    <row r="760">
      <c r="A760" s="64"/>
      <c r="D760" s="169"/>
      <c r="F760" s="142"/>
      <c r="G760" s="120"/>
    </row>
    <row r="761">
      <c r="A761" s="64"/>
      <c r="D761" s="169"/>
      <c r="F761" s="142"/>
      <c r="G761" s="120"/>
    </row>
    <row r="762">
      <c r="A762" s="64"/>
      <c r="D762" s="169"/>
      <c r="F762" s="142"/>
      <c r="G762" s="120"/>
    </row>
    <row r="763">
      <c r="A763" s="64"/>
      <c r="D763" s="169"/>
      <c r="F763" s="142"/>
      <c r="G763" s="120"/>
    </row>
    <row r="764">
      <c r="A764" s="64"/>
      <c r="D764" s="169"/>
      <c r="F764" s="142"/>
      <c r="G764" s="120"/>
    </row>
    <row r="765">
      <c r="A765" s="64"/>
      <c r="D765" s="169"/>
      <c r="F765" s="142"/>
      <c r="G765" s="120"/>
    </row>
    <row r="766">
      <c r="A766" s="64"/>
      <c r="D766" s="169"/>
      <c r="F766" s="142"/>
      <c r="G766" s="120"/>
    </row>
    <row r="767">
      <c r="A767" s="64"/>
      <c r="D767" s="169"/>
      <c r="F767" s="142"/>
      <c r="G767" s="120"/>
    </row>
    <row r="768">
      <c r="A768" s="64"/>
      <c r="D768" s="169"/>
      <c r="F768" s="142"/>
      <c r="G768" s="120"/>
    </row>
    <row r="769">
      <c r="A769" s="64"/>
      <c r="D769" s="169"/>
      <c r="F769" s="142"/>
      <c r="G769" s="120"/>
    </row>
    <row r="770">
      <c r="A770" s="64"/>
      <c r="D770" s="169"/>
      <c r="F770" s="142"/>
      <c r="G770" s="120"/>
    </row>
    <row r="771">
      <c r="A771" s="64"/>
      <c r="D771" s="169"/>
      <c r="F771" s="142"/>
      <c r="G771" s="120"/>
    </row>
    <row r="772">
      <c r="A772" s="64"/>
      <c r="D772" s="169"/>
      <c r="F772" s="142"/>
      <c r="G772" s="120"/>
    </row>
    <row r="773">
      <c r="A773" s="64"/>
      <c r="D773" s="169"/>
      <c r="F773" s="142"/>
      <c r="G773" s="120"/>
    </row>
    <row r="774">
      <c r="A774" s="64"/>
      <c r="D774" s="169"/>
      <c r="F774" s="142"/>
      <c r="G774" s="120"/>
    </row>
    <row r="775">
      <c r="A775" s="64"/>
      <c r="D775" s="169"/>
      <c r="F775" s="142"/>
      <c r="G775" s="120"/>
    </row>
    <row r="776">
      <c r="A776" s="64"/>
      <c r="D776" s="169"/>
      <c r="F776" s="142"/>
      <c r="G776" s="120"/>
    </row>
    <row r="777">
      <c r="A777" s="64"/>
      <c r="D777" s="169"/>
      <c r="F777" s="142"/>
      <c r="G777" s="120"/>
    </row>
    <row r="778">
      <c r="A778" s="64"/>
      <c r="D778" s="169"/>
      <c r="F778" s="142"/>
      <c r="G778" s="120"/>
    </row>
    <row r="779">
      <c r="A779" s="64"/>
      <c r="D779" s="169"/>
      <c r="F779" s="142"/>
      <c r="G779" s="120"/>
    </row>
    <row r="780">
      <c r="A780" s="64"/>
      <c r="D780" s="169"/>
      <c r="F780" s="142"/>
      <c r="G780" s="120"/>
    </row>
    <row r="781">
      <c r="A781" s="64"/>
      <c r="D781" s="169"/>
      <c r="F781" s="142"/>
      <c r="G781" s="120"/>
    </row>
    <row r="782">
      <c r="A782" s="64"/>
      <c r="D782" s="169"/>
      <c r="F782" s="142"/>
      <c r="G782" s="120"/>
    </row>
    <row r="783">
      <c r="A783" s="64"/>
      <c r="D783" s="169"/>
      <c r="F783" s="142"/>
      <c r="G783" s="120"/>
    </row>
    <row r="784">
      <c r="A784" s="64"/>
      <c r="D784" s="169"/>
      <c r="F784" s="142"/>
      <c r="G784" s="120"/>
    </row>
    <row r="785">
      <c r="A785" s="64"/>
      <c r="D785" s="169"/>
      <c r="F785" s="142"/>
      <c r="G785" s="120"/>
    </row>
    <row r="786">
      <c r="A786" s="64"/>
      <c r="D786" s="169"/>
      <c r="F786" s="142"/>
      <c r="G786" s="120"/>
    </row>
    <row r="787">
      <c r="A787" s="64"/>
      <c r="D787" s="169"/>
      <c r="F787" s="142"/>
      <c r="G787" s="120"/>
    </row>
    <row r="788">
      <c r="A788" s="64"/>
      <c r="D788" s="169"/>
      <c r="F788" s="142"/>
      <c r="G788" s="120"/>
    </row>
    <row r="789">
      <c r="A789" s="64"/>
      <c r="D789" s="169"/>
      <c r="F789" s="142"/>
      <c r="G789" s="120"/>
    </row>
    <row r="790">
      <c r="A790" s="64"/>
      <c r="D790" s="169"/>
      <c r="F790" s="142"/>
      <c r="G790" s="120"/>
    </row>
    <row r="791">
      <c r="A791" s="64"/>
      <c r="D791" s="169"/>
      <c r="F791" s="142"/>
      <c r="G791" s="120"/>
    </row>
    <row r="792">
      <c r="A792" s="64"/>
      <c r="D792" s="169"/>
      <c r="F792" s="142"/>
      <c r="G792" s="120"/>
    </row>
    <row r="793">
      <c r="A793" s="64"/>
      <c r="D793" s="169"/>
      <c r="F793" s="142"/>
      <c r="G793" s="120"/>
    </row>
    <row r="794">
      <c r="A794" s="64"/>
      <c r="D794" s="169"/>
      <c r="F794" s="142"/>
      <c r="G794" s="120"/>
    </row>
    <row r="795">
      <c r="A795" s="64"/>
      <c r="D795" s="169"/>
      <c r="F795" s="142"/>
      <c r="G795" s="120"/>
    </row>
    <row r="796">
      <c r="A796" s="64"/>
      <c r="D796" s="169"/>
      <c r="F796" s="142"/>
      <c r="G796" s="120"/>
    </row>
    <row r="797">
      <c r="A797" s="64"/>
      <c r="D797" s="169"/>
      <c r="F797" s="142"/>
      <c r="G797" s="120"/>
    </row>
    <row r="798">
      <c r="A798" s="64"/>
      <c r="D798" s="169"/>
      <c r="F798" s="142"/>
      <c r="G798" s="120"/>
    </row>
    <row r="799">
      <c r="A799" s="64"/>
      <c r="D799" s="169"/>
      <c r="F799" s="142"/>
      <c r="G799" s="120"/>
    </row>
    <row r="800">
      <c r="A800" s="64"/>
      <c r="D800" s="169"/>
      <c r="F800" s="142"/>
      <c r="G800" s="120"/>
    </row>
    <row r="801">
      <c r="A801" s="64"/>
      <c r="D801" s="169"/>
      <c r="F801" s="142"/>
      <c r="G801" s="120"/>
    </row>
    <row r="802">
      <c r="A802" s="64"/>
      <c r="D802" s="169"/>
      <c r="F802" s="142"/>
      <c r="G802" s="120"/>
    </row>
    <row r="803">
      <c r="A803" s="64"/>
      <c r="D803" s="169"/>
      <c r="F803" s="142"/>
      <c r="G803" s="120"/>
    </row>
    <row r="804">
      <c r="A804" s="64"/>
      <c r="D804" s="169"/>
      <c r="F804" s="142"/>
      <c r="G804" s="120"/>
    </row>
    <row r="805">
      <c r="A805" s="64"/>
      <c r="D805" s="169"/>
      <c r="F805" s="142"/>
      <c r="G805" s="120"/>
    </row>
    <row r="806">
      <c r="A806" s="64"/>
      <c r="D806" s="169"/>
      <c r="F806" s="142"/>
      <c r="G806" s="120"/>
    </row>
    <row r="807">
      <c r="A807" s="64"/>
      <c r="D807" s="169"/>
      <c r="F807" s="142"/>
      <c r="G807" s="120"/>
    </row>
    <row r="808">
      <c r="A808" s="64"/>
      <c r="D808" s="169"/>
      <c r="F808" s="142"/>
      <c r="G808" s="120"/>
    </row>
    <row r="809">
      <c r="A809" s="64"/>
      <c r="D809" s="169"/>
      <c r="F809" s="142"/>
      <c r="G809" s="120"/>
    </row>
    <row r="810">
      <c r="A810" s="64"/>
      <c r="D810" s="169"/>
      <c r="F810" s="142"/>
      <c r="G810" s="120"/>
    </row>
    <row r="811">
      <c r="A811" s="64"/>
      <c r="D811" s="169"/>
      <c r="F811" s="142"/>
      <c r="G811" s="120"/>
    </row>
    <row r="812">
      <c r="A812" s="64"/>
      <c r="D812" s="169"/>
      <c r="F812" s="142"/>
      <c r="G812" s="120"/>
    </row>
    <row r="813">
      <c r="A813" s="64"/>
      <c r="D813" s="169"/>
      <c r="F813" s="142"/>
      <c r="G813" s="120"/>
    </row>
    <row r="814">
      <c r="A814" s="64"/>
      <c r="D814" s="169"/>
      <c r="F814" s="142"/>
      <c r="G814" s="120"/>
    </row>
    <row r="815">
      <c r="A815" s="64"/>
      <c r="D815" s="169"/>
      <c r="F815" s="142"/>
      <c r="G815" s="120"/>
    </row>
    <row r="816">
      <c r="A816" s="64"/>
      <c r="D816" s="169"/>
      <c r="F816" s="142"/>
      <c r="G816" s="120"/>
    </row>
    <row r="817">
      <c r="A817" s="64"/>
      <c r="D817" s="169"/>
      <c r="F817" s="142"/>
      <c r="G817" s="120"/>
    </row>
    <row r="818">
      <c r="A818" s="64"/>
      <c r="D818" s="169"/>
      <c r="F818" s="142"/>
      <c r="G818" s="120"/>
    </row>
    <row r="819">
      <c r="A819" s="64"/>
      <c r="D819" s="169"/>
      <c r="F819" s="142"/>
      <c r="G819" s="120"/>
    </row>
    <row r="820">
      <c r="A820" s="64"/>
      <c r="D820" s="169"/>
      <c r="F820" s="142"/>
      <c r="G820" s="120"/>
    </row>
    <row r="821">
      <c r="A821" s="64"/>
      <c r="D821" s="169"/>
      <c r="F821" s="142"/>
      <c r="G821" s="120"/>
    </row>
    <row r="822">
      <c r="A822" s="64"/>
      <c r="D822" s="169"/>
      <c r="F822" s="142"/>
      <c r="G822" s="120"/>
    </row>
    <row r="823">
      <c r="A823" s="64"/>
      <c r="D823" s="169"/>
      <c r="F823" s="142"/>
      <c r="G823" s="120"/>
    </row>
    <row r="824">
      <c r="A824" s="64"/>
      <c r="D824" s="169"/>
      <c r="F824" s="142"/>
      <c r="G824" s="120"/>
    </row>
    <row r="825">
      <c r="A825" s="64"/>
      <c r="D825" s="169"/>
      <c r="F825" s="142"/>
      <c r="G825" s="120"/>
    </row>
    <row r="826">
      <c r="A826" s="64"/>
      <c r="D826" s="169"/>
      <c r="F826" s="142"/>
      <c r="G826" s="120"/>
    </row>
    <row r="827">
      <c r="A827" s="64"/>
      <c r="D827" s="169"/>
      <c r="F827" s="142"/>
      <c r="G827" s="120"/>
    </row>
    <row r="828">
      <c r="A828" s="64"/>
      <c r="D828" s="169"/>
      <c r="F828" s="142"/>
      <c r="G828" s="120"/>
    </row>
    <row r="829">
      <c r="A829" s="64"/>
      <c r="D829" s="169"/>
      <c r="F829" s="142"/>
      <c r="G829" s="120"/>
    </row>
    <row r="830">
      <c r="A830" s="64"/>
      <c r="D830" s="169"/>
      <c r="F830" s="142"/>
      <c r="G830" s="120"/>
    </row>
    <row r="831">
      <c r="A831" s="64"/>
      <c r="D831" s="169"/>
      <c r="F831" s="142"/>
      <c r="G831" s="120"/>
    </row>
    <row r="832">
      <c r="A832" s="64"/>
      <c r="D832" s="169"/>
      <c r="F832" s="142"/>
      <c r="G832" s="120"/>
    </row>
    <row r="833">
      <c r="A833" s="64"/>
      <c r="D833" s="169"/>
      <c r="F833" s="142"/>
      <c r="G833" s="120"/>
    </row>
    <row r="834">
      <c r="A834" s="64"/>
      <c r="D834" s="169"/>
      <c r="F834" s="142"/>
      <c r="G834" s="120"/>
    </row>
    <row r="835">
      <c r="A835" s="64"/>
      <c r="D835" s="169"/>
      <c r="F835" s="142"/>
      <c r="G835" s="120"/>
    </row>
    <row r="836">
      <c r="A836" s="64"/>
      <c r="D836" s="169"/>
      <c r="F836" s="142"/>
      <c r="G836" s="120"/>
    </row>
    <row r="837">
      <c r="A837" s="64"/>
      <c r="D837" s="169"/>
      <c r="F837" s="142"/>
      <c r="G837" s="120"/>
    </row>
    <row r="838">
      <c r="A838" s="64"/>
      <c r="D838" s="169"/>
      <c r="F838" s="142"/>
      <c r="G838" s="120"/>
    </row>
    <row r="839">
      <c r="A839" s="64"/>
      <c r="D839" s="169"/>
      <c r="F839" s="142"/>
      <c r="G839" s="120"/>
    </row>
    <row r="840">
      <c r="A840" s="64"/>
      <c r="D840" s="169"/>
      <c r="F840" s="142"/>
      <c r="G840" s="120"/>
    </row>
    <row r="841">
      <c r="A841" s="64"/>
      <c r="D841" s="169"/>
      <c r="F841" s="142"/>
      <c r="G841" s="120"/>
    </row>
    <row r="842">
      <c r="A842" s="64"/>
      <c r="D842" s="169"/>
      <c r="F842" s="142"/>
      <c r="G842" s="120"/>
    </row>
    <row r="843">
      <c r="A843" s="64"/>
      <c r="D843" s="169"/>
      <c r="F843" s="142"/>
      <c r="G843" s="120"/>
    </row>
    <row r="844">
      <c r="A844" s="64"/>
      <c r="D844" s="169"/>
      <c r="F844" s="142"/>
      <c r="G844" s="120"/>
    </row>
    <row r="845">
      <c r="A845" s="64"/>
      <c r="D845" s="169"/>
      <c r="F845" s="142"/>
      <c r="G845" s="120"/>
    </row>
    <row r="846">
      <c r="A846" s="64"/>
      <c r="D846" s="169"/>
      <c r="F846" s="142"/>
      <c r="G846" s="120"/>
    </row>
    <row r="847">
      <c r="A847" s="64"/>
      <c r="D847" s="169"/>
      <c r="F847" s="142"/>
      <c r="G847" s="120"/>
    </row>
    <row r="848">
      <c r="A848" s="64"/>
      <c r="D848" s="169"/>
      <c r="F848" s="142"/>
      <c r="G848" s="120"/>
    </row>
    <row r="849">
      <c r="A849" s="64"/>
      <c r="D849" s="169"/>
      <c r="F849" s="142"/>
      <c r="G849" s="120"/>
    </row>
    <row r="850">
      <c r="A850" s="64"/>
      <c r="D850" s="169"/>
      <c r="F850" s="142"/>
      <c r="G850" s="120"/>
    </row>
    <row r="851">
      <c r="A851" s="64"/>
      <c r="D851" s="169"/>
      <c r="F851" s="142"/>
      <c r="G851" s="120"/>
    </row>
    <row r="852">
      <c r="A852" s="64"/>
      <c r="D852" s="169"/>
      <c r="F852" s="142"/>
      <c r="G852" s="120"/>
    </row>
    <row r="853">
      <c r="A853" s="64"/>
      <c r="D853" s="169"/>
      <c r="F853" s="142"/>
      <c r="G853" s="120"/>
    </row>
    <row r="854">
      <c r="A854" s="64"/>
      <c r="D854" s="169"/>
      <c r="F854" s="142"/>
      <c r="G854" s="120"/>
    </row>
    <row r="855">
      <c r="A855" s="64"/>
      <c r="D855" s="169"/>
      <c r="F855" s="142"/>
      <c r="G855" s="120"/>
    </row>
    <row r="856">
      <c r="A856" s="64"/>
      <c r="D856" s="169"/>
      <c r="F856" s="142"/>
      <c r="G856" s="120"/>
    </row>
    <row r="857">
      <c r="A857" s="64"/>
      <c r="D857" s="169"/>
      <c r="F857" s="142"/>
      <c r="G857" s="120"/>
    </row>
    <row r="858">
      <c r="A858" s="64"/>
      <c r="D858" s="169"/>
      <c r="F858" s="142"/>
      <c r="G858" s="120"/>
    </row>
    <row r="859">
      <c r="A859" s="64"/>
      <c r="D859" s="169"/>
      <c r="F859" s="142"/>
      <c r="G859" s="120"/>
    </row>
    <row r="860">
      <c r="A860" s="64"/>
      <c r="D860" s="169"/>
      <c r="F860" s="142"/>
      <c r="G860" s="120"/>
    </row>
    <row r="861">
      <c r="A861" s="64"/>
      <c r="D861" s="169"/>
      <c r="F861" s="142"/>
      <c r="G861" s="120"/>
    </row>
    <row r="862">
      <c r="A862" s="64"/>
      <c r="D862" s="169"/>
      <c r="F862" s="142"/>
      <c r="G862" s="120"/>
    </row>
  </sheetData>
  <dataValidations>
    <dataValidation type="custom" allowBlank="1" showDropDown="1" showErrorMessage="1" sqref="F4:F101">
      <formula1>REGEXMATCH(F4,"^\d:\d\d,\d$|^DNS|^DNF|^DQ")</formula1>
    </dataValidation>
  </dataValidations>
  <drawing r:id="rId1"/>
</worksheet>
</file>